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83" i="33" l="1"/>
  <c r="AO82" i="33"/>
  <c r="AP82" i="33"/>
  <c r="AQ82" i="33"/>
  <c r="AR82" i="33"/>
  <c r="AS82" i="33"/>
  <c r="AT82" i="33"/>
  <c r="AU82" i="33"/>
  <c r="AV82" i="33"/>
  <c r="AX105" i="33"/>
  <c r="AZ103" i="33"/>
  <c r="AX103" i="33"/>
  <c r="AY103" i="33"/>
  <c r="C84" i="33"/>
  <c r="AX84" i="33" l="1"/>
  <c r="BA103" i="33"/>
  <c r="AW42" i="33"/>
  <c r="AW41" i="33"/>
  <c r="A104" i="33"/>
  <c r="AX82" i="33"/>
  <c r="AZ43" i="33"/>
  <c r="AY43" i="33"/>
  <c r="AX43" i="33"/>
  <c r="AN82" i="33"/>
  <c r="AA103" i="33"/>
  <c r="Z103" i="33"/>
  <c r="Y103" i="33"/>
  <c r="X103" i="33"/>
  <c r="W103" i="33"/>
  <c r="V103" i="33"/>
  <c r="U103" i="33"/>
  <c r="T103" i="33"/>
  <c r="S103" i="33"/>
  <c r="R103" i="33"/>
  <c r="Q103" i="33"/>
  <c r="P103" i="33"/>
  <c r="O103" i="33"/>
  <c r="N103" i="33"/>
  <c r="M103" i="33"/>
  <c r="L103" i="33"/>
  <c r="K103" i="33"/>
  <c r="J103" i="33"/>
  <c r="I103" i="33"/>
  <c r="H103" i="33"/>
  <c r="G103" i="33"/>
  <c r="F103" i="33"/>
  <c r="E103" i="33"/>
  <c r="AZ82" i="33"/>
  <c r="AY82" i="33"/>
  <c r="AM82" i="33"/>
  <c r="AL82" i="33"/>
  <c r="AK82" i="33"/>
  <c r="AJ82" i="33"/>
  <c r="AI82" i="33"/>
  <c r="AH82" i="33"/>
  <c r="AG82" i="33"/>
  <c r="AF82" i="33"/>
  <c r="AE82" i="33"/>
  <c r="AD82" i="33"/>
  <c r="AC82" i="33"/>
  <c r="AB82" i="33"/>
  <c r="AA82" i="33"/>
  <c r="Z82" i="33"/>
  <c r="Y82" i="33"/>
  <c r="X82" i="33"/>
  <c r="W82" i="33"/>
  <c r="V82" i="33"/>
  <c r="U82" i="33"/>
  <c r="T82" i="33"/>
  <c r="S82" i="33"/>
  <c r="R82" i="33"/>
  <c r="Q82" i="33"/>
  <c r="P82" i="33"/>
  <c r="O82" i="33"/>
  <c r="N82" i="33"/>
  <c r="M82" i="33"/>
  <c r="L82" i="33"/>
  <c r="K82" i="33"/>
  <c r="J82" i="33"/>
  <c r="I82" i="33"/>
  <c r="H82" i="33"/>
  <c r="G82" i="33"/>
  <c r="F82" i="33"/>
  <c r="E82" i="33"/>
  <c r="AW82" i="33" l="1"/>
  <c r="BA43" i="33"/>
  <c r="BA82" i="33"/>
  <c r="X43" i="33"/>
  <c r="W43" i="33"/>
  <c r="V43" i="33"/>
  <c r="U43" i="33"/>
  <c r="T43" i="33"/>
  <c r="S43" i="33"/>
  <c r="R43" i="33"/>
  <c r="Q43" i="33"/>
  <c r="P43" i="33"/>
  <c r="O43" i="33"/>
  <c r="AW39" i="33"/>
  <c r="AW40" i="33"/>
  <c r="E43" i="33"/>
  <c r="F43" i="33"/>
  <c r="G43" i="33"/>
  <c r="H43" i="33"/>
  <c r="I43" i="33"/>
  <c r="J43" i="33"/>
  <c r="K43" i="33"/>
  <c r="L43" i="33"/>
  <c r="M43" i="33"/>
  <c r="N43" i="33"/>
  <c r="AW44" i="33" l="1"/>
  <c r="AW43" i="33"/>
</calcChain>
</file>

<file path=xl/sharedStrings.xml><?xml version="1.0" encoding="utf-8"?>
<sst xmlns="http://schemas.openxmlformats.org/spreadsheetml/2006/main" count="47" uniqueCount="26">
  <si>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</si>
  <si>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</si>
  <si>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</si>
  <si>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</si>
  <si>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</si>
  <si>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</si>
  <si>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</si>
  <si>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ქართული ენა A2</t>
  </si>
  <si>
    <t>ქართული ენა B1</t>
  </si>
  <si>
    <t>0110001</t>
  </si>
  <si>
    <t>0110002</t>
  </si>
  <si>
    <t>საკონტაქტო</t>
  </si>
  <si>
    <t>დამოუკიდებელი</t>
  </si>
  <si>
    <t>სწავლების  პირველი  წელი</t>
  </si>
  <si>
    <t>სწავლების  მეორე   წელი</t>
  </si>
  <si>
    <t>დამოუკიდებელი.</t>
  </si>
  <si>
    <t>#</t>
  </si>
  <si>
    <t>.</t>
  </si>
  <si>
    <t>სწავლების  მესამე  წელი</t>
  </si>
  <si>
    <t>სსიპ -  აკაკი   წერეთლის  სახელმწიფო  უნივესიტეტი</t>
  </si>
  <si>
    <t xml:space="preserve">ინგლისური  ენა </t>
  </si>
  <si>
    <t>0230102</t>
  </si>
  <si>
    <t>0610004</t>
  </si>
  <si>
    <t>ინფორმაციული წიგნიერება 2</t>
  </si>
  <si>
    <t xml:space="preserve">      არაქართულენოვანი სტუდენტებისთვის</t>
  </si>
  <si>
    <t>პროგრამის   სახელწოდება და კოდი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</si>
</sst>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theme="1"/>
      <name val="Sylfaen"/>
      <family val="1"/>
      <charset val="204"/>
    </font>
    <font>
      <sz val="11"/>
      <color theme="5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NumberForma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4" fillId="0" borderId="0" xfId="0" applyFont="1"/>
    <xf numFmtId="0" fontId="14" fillId="0" borderId="0" xfId="0" applyNumberFormat="1" applyFont="1"/>
    <xf numFmtId="0" fontId="12" fillId="0" borderId="0" xfId="0" applyFont="1"/>
    <xf numFmtId="0" fontId="4" fillId="0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6" fillId="0" borderId="0" xfId="0" applyFont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4" borderId="0" xfId="0" applyFont="1" applyFill="1" applyBorder="1" applyAlignment="1">
      <alignment vertical="center"/>
    </xf>
    <xf numFmtId="0" fontId="6" fillId="4" borderId="10" xfId="0" applyFont="1" applyFill="1" applyBorder="1"/>
    <xf numFmtId="0" fontId="2" fillId="4" borderId="20" xfId="0" applyFont="1" applyFill="1" applyBorder="1" applyAlignment="1">
      <alignment vertical="center"/>
    </xf>
    <xf numFmtId="49" fontId="1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4" fillId="5" borderId="30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0" fontId="4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4" fillId="3" borderId="12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23" fillId="0" borderId="0" xfId="0" applyFont="1"/>
    <xf numFmtId="0" fontId="24" fillId="0" borderId="0" xfId="0" applyFont="1"/>
    <xf numFmtId="0" fontId="2" fillId="7" borderId="10" xfId="0" applyNumberFormat="1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 textRotation="90"/>
    </xf>
    <xf numFmtId="0" fontId="4" fillId="4" borderId="3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8" fillId="2" borderId="3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15" fillId="0" borderId="0" xfId="0" applyNumberFormat="1" applyFont="1" applyAlignment="1">
      <alignment horizontal="center"/>
    </xf>
    <xf numFmtId="0" fontId="0" fillId="5" borderId="10" xfId="0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8" fillId="2" borderId="3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0" fillId="0" borderId="0" xfId="0"/>
    <xf numFmtId="0" fontId="19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21" fillId="5" borderId="26" xfId="0" applyFont="1" applyFill="1" applyBorder="1" applyAlignment="1">
      <alignment horizontal="center" vertical="center"/>
    </xf>
    <xf numFmtId="0" fontId="21" fillId="5" borderId="27" xfId="0" applyFont="1" applyFill="1" applyBorder="1" applyAlignment="1">
      <alignment horizontal="center" vertical="center"/>
    </xf>
    <xf numFmtId="0" fontId="22" fillId="5" borderId="26" xfId="0" applyFont="1" applyFill="1" applyBorder="1" applyAlignment="1">
      <alignment horizontal="center" vertical="center"/>
    </xf>
    <xf numFmtId="0" fontId="22" fillId="5" borderId="27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0" fillId="4" borderId="24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6490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3"/>
  <sheetViews>
    <sheetView tabSelected="1" topLeftCell="A34" zoomScale="80" zoomScaleNormal="80" workbookViewId="0">
      <selection activeCell="AW54" sqref="AW54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14062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40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</row>
    <row r="2" spans="2:57" ht="19.5" customHeight="1" x14ac:dyDescent="0.25">
      <c r="D2" s="140"/>
      <c r="E2" s="130" t="s">
        <v>19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V2" s="18"/>
      <c r="AW2" s="121"/>
      <c r="AX2" s="121"/>
      <c r="AY2" s="121"/>
      <c r="AZ2" s="20"/>
    </row>
    <row r="3" spans="2:57" ht="19.5" customHeight="1" x14ac:dyDescent="0.25">
      <c r="D3" s="140"/>
      <c r="AV3" s="18"/>
      <c r="AW3" s="19"/>
      <c r="AX3" s="18"/>
      <c r="AY3" s="18"/>
      <c r="AZ3" s="18"/>
    </row>
    <row r="4" spans="2:57" ht="20.25" customHeight="1" x14ac:dyDescent="0.25">
      <c r="B4" s="3"/>
      <c r="D4" s="140"/>
      <c r="E4" s="130" t="s">
        <v>25</v>
      </c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4"/>
    </row>
    <row r="5" spans="2:57" s="3" customFormat="1" x14ac:dyDescent="0.25">
      <c r="D5" s="140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140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3" s="3" customFormat="1" ht="21.75" customHeight="1" x14ac:dyDescent="0.25">
      <c r="B35" s="9"/>
      <c r="E35" s="130" t="s">
        <v>24</v>
      </c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W35" s="6"/>
    </row>
    <row r="36" spans="1:53" ht="15" customHeight="1" thickBot="1" x14ac:dyDescent="0.3">
      <c r="A36" s="45"/>
      <c r="B36" s="28"/>
      <c r="C36" s="29"/>
      <c r="D36" s="148" t="s">
        <v>13</v>
      </c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60"/>
    </row>
    <row r="37" spans="1:53" ht="23.25" customHeight="1" thickBot="1" x14ac:dyDescent="0.3">
      <c r="A37" s="122" t="s">
        <v>16</v>
      </c>
      <c r="B37" s="113" t="s">
        <v>3</v>
      </c>
      <c r="C37" s="115" t="s">
        <v>5</v>
      </c>
      <c r="D37" s="117" t="s">
        <v>1</v>
      </c>
      <c r="E37" s="131" t="s">
        <v>6</v>
      </c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42"/>
      <c r="AX37" s="142" t="s">
        <v>11</v>
      </c>
      <c r="AY37" s="142" t="s">
        <v>12</v>
      </c>
      <c r="AZ37" s="142" t="s">
        <v>2</v>
      </c>
    </row>
    <row r="38" spans="1:53" ht="18" customHeight="1" thickBot="1" x14ac:dyDescent="0.3">
      <c r="A38" s="122"/>
      <c r="B38" s="114"/>
      <c r="C38" s="116"/>
      <c r="D38" s="118"/>
      <c r="E38" s="38">
        <v>1</v>
      </c>
      <c r="F38" s="39">
        <v>2</v>
      </c>
      <c r="G38" s="39">
        <v>3</v>
      </c>
      <c r="H38" s="39">
        <v>4</v>
      </c>
      <c r="I38" s="39">
        <v>5</v>
      </c>
      <c r="J38" s="39">
        <v>6</v>
      </c>
      <c r="K38" s="39">
        <v>7</v>
      </c>
      <c r="L38" s="39">
        <v>8</v>
      </c>
      <c r="M38" s="39">
        <v>9</v>
      </c>
      <c r="N38" s="39">
        <v>10</v>
      </c>
      <c r="O38" s="38">
        <v>11</v>
      </c>
      <c r="P38" s="38">
        <v>12</v>
      </c>
      <c r="Q38" s="39">
        <v>13</v>
      </c>
      <c r="R38" s="39">
        <v>14</v>
      </c>
      <c r="S38" s="39">
        <v>15</v>
      </c>
      <c r="T38" s="39">
        <v>16</v>
      </c>
      <c r="U38" s="39">
        <v>17</v>
      </c>
      <c r="V38" s="39">
        <v>18</v>
      </c>
      <c r="W38" s="39">
        <v>19</v>
      </c>
      <c r="X38" s="39">
        <v>20</v>
      </c>
      <c r="Y38" s="40">
        <v>21</v>
      </c>
      <c r="Z38" s="40">
        <v>22</v>
      </c>
      <c r="AA38" s="40">
        <v>23</v>
      </c>
      <c r="AB38" s="40">
        <v>24</v>
      </c>
      <c r="AC38" s="38">
        <v>25</v>
      </c>
      <c r="AD38" s="39">
        <v>26</v>
      </c>
      <c r="AE38" s="39">
        <v>27</v>
      </c>
      <c r="AF38" s="39">
        <v>28</v>
      </c>
      <c r="AG38" s="39">
        <v>29</v>
      </c>
      <c r="AH38" s="39">
        <v>30</v>
      </c>
      <c r="AI38" s="39">
        <v>31</v>
      </c>
      <c r="AJ38" s="39">
        <v>32</v>
      </c>
      <c r="AK38" s="39">
        <v>33</v>
      </c>
      <c r="AL38" s="39">
        <v>34</v>
      </c>
      <c r="AM38" s="38">
        <v>35</v>
      </c>
      <c r="AN38" s="38">
        <v>36</v>
      </c>
      <c r="AO38" s="38">
        <v>37</v>
      </c>
      <c r="AP38" s="38">
        <v>38</v>
      </c>
      <c r="AQ38" s="38">
        <v>39</v>
      </c>
      <c r="AR38" s="38">
        <v>40</v>
      </c>
      <c r="AS38" s="38">
        <v>41</v>
      </c>
      <c r="AT38" s="38">
        <v>42</v>
      </c>
      <c r="AU38" s="38">
        <v>43</v>
      </c>
      <c r="AV38" s="38">
        <v>44</v>
      </c>
      <c r="AW38" s="41" t="s">
        <v>0</v>
      </c>
      <c r="AX38" s="143"/>
      <c r="AY38" s="143"/>
      <c r="AZ38" s="143"/>
    </row>
    <row r="39" spans="1:53" x14ac:dyDescent="0.25">
      <c r="A39" s="122">
        <v>1</v>
      </c>
      <c r="B39" s="172">
        <v>15</v>
      </c>
      <c r="C39" s="119" t="s">
        <v>9</v>
      </c>
      <c r="D39" s="138" t="s">
        <v>7</v>
      </c>
      <c r="E39" s="90">
        <v>30</v>
      </c>
      <c r="F39" s="81">
        <v>30</v>
      </c>
      <c r="G39" s="81">
        <v>30</v>
      </c>
      <c r="H39" s="81">
        <v>30</v>
      </c>
      <c r="I39" s="81">
        <v>30</v>
      </c>
      <c r="J39" s="81">
        <v>30</v>
      </c>
      <c r="K39" s="81">
        <v>30</v>
      </c>
      <c r="L39" s="81">
        <v>30</v>
      </c>
      <c r="M39" s="81">
        <v>30</v>
      </c>
      <c r="N39" s="81">
        <v>25</v>
      </c>
      <c r="O39" s="81" t="s">
        <v>4</v>
      </c>
      <c r="P39" s="81" t="s">
        <v>4</v>
      </c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2"/>
      <c r="AO39" s="82"/>
      <c r="AP39" s="82"/>
      <c r="AQ39" s="82"/>
      <c r="AR39" s="82"/>
      <c r="AS39" s="82"/>
      <c r="AT39" s="82"/>
      <c r="AU39" s="82"/>
      <c r="AV39" s="83"/>
      <c r="AW39" s="43">
        <f>SUM(E39:AV39)</f>
        <v>295</v>
      </c>
      <c r="AX39" s="87">
        <v>283</v>
      </c>
      <c r="AY39" s="88"/>
      <c r="AZ39" s="89">
        <v>12</v>
      </c>
      <c r="BA39" s="10"/>
    </row>
    <row r="40" spans="1:53" x14ac:dyDescent="0.25">
      <c r="A40" s="122"/>
      <c r="B40" s="173"/>
      <c r="C40" s="120"/>
      <c r="D40" s="139"/>
      <c r="E40" s="47">
        <v>8</v>
      </c>
      <c r="F40" s="48">
        <v>8</v>
      </c>
      <c r="G40" s="48">
        <v>8</v>
      </c>
      <c r="H40" s="48">
        <v>8</v>
      </c>
      <c r="I40" s="48">
        <v>8</v>
      </c>
      <c r="J40" s="48">
        <v>8</v>
      </c>
      <c r="K40" s="48">
        <v>8</v>
      </c>
      <c r="L40" s="48">
        <v>8</v>
      </c>
      <c r="M40" s="48">
        <v>8</v>
      </c>
      <c r="N40" s="48">
        <v>8</v>
      </c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52"/>
      <c r="AO40" s="52"/>
      <c r="AP40" s="52"/>
      <c r="AQ40" s="52"/>
      <c r="AR40" s="52"/>
      <c r="AS40" s="52"/>
      <c r="AT40" s="52"/>
      <c r="AU40" s="52"/>
      <c r="AV40" s="53"/>
      <c r="AW40" s="44">
        <f>SUM(E40:AV40)</f>
        <v>80</v>
      </c>
      <c r="AX40" s="56"/>
      <c r="AY40" s="48">
        <v>80</v>
      </c>
      <c r="AZ40" s="57"/>
      <c r="BA40" s="10"/>
    </row>
    <row r="41" spans="1:53" x14ac:dyDescent="0.25">
      <c r="A41" s="122">
        <v>2</v>
      </c>
      <c r="B41" s="172">
        <v>15</v>
      </c>
      <c r="C41" s="119" t="s">
        <v>10</v>
      </c>
      <c r="D41" s="137" t="s">
        <v>8</v>
      </c>
      <c r="E41" s="80"/>
      <c r="F41" s="79"/>
      <c r="G41" s="79"/>
      <c r="H41" s="79"/>
      <c r="I41" s="79"/>
      <c r="J41" s="79"/>
      <c r="K41" s="79"/>
      <c r="L41" s="79"/>
      <c r="M41" s="79"/>
      <c r="N41" s="79"/>
      <c r="O41" s="90">
        <v>30</v>
      </c>
      <c r="P41" s="81">
        <v>30</v>
      </c>
      <c r="Q41" s="81">
        <v>30</v>
      </c>
      <c r="R41" s="81">
        <v>30</v>
      </c>
      <c r="S41" s="81">
        <v>30</v>
      </c>
      <c r="T41" s="81">
        <v>30</v>
      </c>
      <c r="U41" s="81">
        <v>30</v>
      </c>
      <c r="V41" s="81">
        <v>30</v>
      </c>
      <c r="W41" s="81">
        <v>30</v>
      </c>
      <c r="X41" s="81">
        <v>26</v>
      </c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91"/>
      <c r="AO41" s="91"/>
      <c r="AP41" s="91"/>
      <c r="AQ41" s="91"/>
      <c r="AR41" s="91"/>
      <c r="AS41" s="91"/>
      <c r="AT41" s="91"/>
      <c r="AU41" s="91"/>
      <c r="AV41" s="60"/>
      <c r="AW41" s="44">
        <f>SUM(E41:AV41)</f>
        <v>296</v>
      </c>
      <c r="AX41" s="84">
        <v>284</v>
      </c>
      <c r="AY41" s="79"/>
      <c r="AZ41" s="85">
        <v>12</v>
      </c>
      <c r="BA41" s="10"/>
    </row>
    <row r="42" spans="1:53" x14ac:dyDescent="0.25">
      <c r="A42" s="122"/>
      <c r="B42" s="173"/>
      <c r="C42" s="120"/>
      <c r="D42" s="137"/>
      <c r="E42" s="49"/>
      <c r="F42" s="50"/>
      <c r="G42" s="50"/>
      <c r="H42" s="50"/>
      <c r="I42" s="50"/>
      <c r="J42" s="50"/>
      <c r="K42" s="50"/>
      <c r="L42" s="50"/>
      <c r="M42" s="50"/>
      <c r="N42" s="50"/>
      <c r="O42" s="47">
        <v>8</v>
      </c>
      <c r="P42" s="48">
        <v>8</v>
      </c>
      <c r="Q42" s="48">
        <v>8</v>
      </c>
      <c r="R42" s="48">
        <v>8</v>
      </c>
      <c r="S42" s="48">
        <v>8</v>
      </c>
      <c r="T42" s="48">
        <v>8</v>
      </c>
      <c r="U42" s="48">
        <v>8</v>
      </c>
      <c r="V42" s="48">
        <v>8</v>
      </c>
      <c r="W42" s="48">
        <v>8</v>
      </c>
      <c r="X42" s="48">
        <v>7</v>
      </c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4"/>
      <c r="AO42" s="54"/>
      <c r="AP42" s="54"/>
      <c r="AQ42" s="54"/>
      <c r="AR42" s="54"/>
      <c r="AS42" s="54"/>
      <c r="AT42" s="54"/>
      <c r="AU42" s="54"/>
      <c r="AV42" s="55"/>
      <c r="AW42" s="44">
        <f>SUM(E42:AV42)</f>
        <v>79</v>
      </c>
      <c r="AX42" s="58"/>
      <c r="AY42" s="50">
        <v>79</v>
      </c>
      <c r="AZ42" s="59"/>
      <c r="BA42" s="10"/>
    </row>
    <row r="43" spans="1:53" x14ac:dyDescent="0.25">
      <c r="A43" s="46"/>
      <c r="B43" s="30"/>
      <c r="C43" s="31"/>
      <c r="D43" s="32"/>
      <c r="E43" s="33">
        <f t="shared" ref="E43:X43" si="0">SUM(E39:E42)</f>
        <v>38</v>
      </c>
      <c r="F43" s="33">
        <f t="shared" si="0"/>
        <v>38</v>
      </c>
      <c r="G43" s="33">
        <f t="shared" si="0"/>
        <v>38</v>
      </c>
      <c r="H43" s="33">
        <f t="shared" si="0"/>
        <v>38</v>
      </c>
      <c r="I43" s="33">
        <f t="shared" si="0"/>
        <v>38</v>
      </c>
      <c r="J43" s="33">
        <f t="shared" si="0"/>
        <v>38</v>
      </c>
      <c r="K43" s="33">
        <f t="shared" si="0"/>
        <v>38</v>
      </c>
      <c r="L43" s="33">
        <f t="shared" si="0"/>
        <v>38</v>
      </c>
      <c r="M43" s="33">
        <f t="shared" si="0"/>
        <v>38</v>
      </c>
      <c r="N43" s="33">
        <f t="shared" si="0"/>
        <v>33</v>
      </c>
      <c r="O43" s="33">
        <f t="shared" si="0"/>
        <v>38</v>
      </c>
      <c r="P43" s="33">
        <f t="shared" si="0"/>
        <v>38</v>
      </c>
      <c r="Q43" s="33">
        <f t="shared" si="0"/>
        <v>38</v>
      </c>
      <c r="R43" s="33">
        <f t="shared" si="0"/>
        <v>38</v>
      </c>
      <c r="S43" s="33">
        <f t="shared" si="0"/>
        <v>38</v>
      </c>
      <c r="T43" s="33">
        <f t="shared" si="0"/>
        <v>38</v>
      </c>
      <c r="U43" s="33">
        <f t="shared" si="0"/>
        <v>38</v>
      </c>
      <c r="V43" s="33">
        <f t="shared" si="0"/>
        <v>38</v>
      </c>
      <c r="W43" s="33">
        <f t="shared" si="0"/>
        <v>38</v>
      </c>
      <c r="X43" s="33">
        <f t="shared" si="0"/>
        <v>33</v>
      </c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5"/>
      <c r="AO43" s="35"/>
      <c r="AP43" s="35"/>
      <c r="AQ43" s="35"/>
      <c r="AR43" s="35"/>
      <c r="AS43" s="35"/>
      <c r="AT43" s="35"/>
      <c r="AU43" s="35"/>
      <c r="AV43" s="36"/>
      <c r="AW43" s="37">
        <f>SUM(E43:AV43)</f>
        <v>750</v>
      </c>
      <c r="AX43" s="37">
        <f>SUM(AX39:AX42)</f>
        <v>567</v>
      </c>
      <c r="AY43" s="37">
        <f>SUM(AY39:AY42)</f>
        <v>159</v>
      </c>
      <c r="AZ43" s="37">
        <f>SUM(AZ39:AZ42)</f>
        <v>24</v>
      </c>
      <c r="BA43">
        <f>AX43+AY43+AZ43</f>
        <v>750</v>
      </c>
    </row>
    <row r="44" spans="1:53" x14ac:dyDescent="0.25">
      <c r="AW44" s="21">
        <f>SUM(AW39:AW42)</f>
        <v>750</v>
      </c>
    </row>
    <row r="45" spans="1:53" s="3" customFormat="1" x14ac:dyDescent="0.25">
      <c r="B45" s="7"/>
      <c r="AW45" s="22"/>
    </row>
    <row r="46" spans="1:53" s="3" customFormat="1" x14ac:dyDescent="0.25">
      <c r="B46" s="7"/>
      <c r="AW46" s="22"/>
    </row>
    <row r="47" spans="1:53" s="3" customFormat="1" x14ac:dyDescent="0.25">
      <c r="B47" s="7"/>
      <c r="AW47" s="22"/>
    </row>
    <row r="48" spans="1:53" s="3" customFormat="1" x14ac:dyDescent="0.25">
      <c r="B48" s="7"/>
      <c r="D48" s="105"/>
      <c r="AW48" s="22"/>
    </row>
    <row r="49" spans="1:54" s="3" customFormat="1" x14ac:dyDescent="0.25">
      <c r="B49" s="7"/>
      <c r="AW49" s="22"/>
    </row>
    <row r="50" spans="1:54" ht="2.25" hidden="1" customHeight="1" x14ac:dyDescent="0.25"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5"/>
      <c r="AX50" s="13"/>
      <c r="AY50" s="13"/>
      <c r="AZ50" s="13"/>
    </row>
    <row r="51" spans="1:54" ht="23.25" customHeight="1" thickBot="1" x14ac:dyDescent="0.3">
      <c r="A51" s="45"/>
      <c r="B51" s="28"/>
      <c r="C51" s="29"/>
      <c r="D51" s="148" t="s">
        <v>14</v>
      </c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50"/>
      <c r="AY51" s="150"/>
      <c r="AZ51" s="151"/>
    </row>
    <row r="52" spans="1:54" ht="18" customHeight="1" thickBot="1" x14ac:dyDescent="0.3">
      <c r="A52" s="122" t="s">
        <v>16</v>
      </c>
      <c r="B52" s="165" t="s">
        <v>3</v>
      </c>
      <c r="C52" s="115" t="s">
        <v>5</v>
      </c>
      <c r="D52" s="117" t="s">
        <v>1</v>
      </c>
      <c r="E52" s="144" t="s">
        <v>6</v>
      </c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42"/>
      <c r="AX52" s="142" t="s">
        <v>11</v>
      </c>
      <c r="AY52" s="142" t="s">
        <v>15</v>
      </c>
      <c r="AZ52" s="142" t="s">
        <v>2</v>
      </c>
    </row>
    <row r="53" spans="1:54" ht="26.25" customHeight="1" thickBot="1" x14ac:dyDescent="0.3">
      <c r="A53" s="122"/>
      <c r="B53" s="166"/>
      <c r="C53" s="116"/>
      <c r="D53" s="118"/>
      <c r="E53" s="38">
        <v>1</v>
      </c>
      <c r="F53" s="39">
        <v>2</v>
      </c>
      <c r="G53" s="39">
        <v>3</v>
      </c>
      <c r="H53" s="39">
        <v>4</v>
      </c>
      <c r="I53" s="39">
        <v>5</v>
      </c>
      <c r="J53" s="39">
        <v>6</v>
      </c>
      <c r="K53" s="39">
        <v>7</v>
      </c>
      <c r="L53" s="39">
        <v>8</v>
      </c>
      <c r="M53" s="39">
        <v>9</v>
      </c>
      <c r="N53" s="39">
        <v>10</v>
      </c>
      <c r="O53" s="38">
        <v>11</v>
      </c>
      <c r="P53" s="38">
        <v>12</v>
      </c>
      <c r="Q53" s="39">
        <v>13</v>
      </c>
      <c r="R53" s="39">
        <v>14</v>
      </c>
      <c r="S53" s="39">
        <v>15</v>
      </c>
      <c r="T53" s="39">
        <v>16</v>
      </c>
      <c r="U53" s="39">
        <v>17</v>
      </c>
      <c r="V53" s="39">
        <v>18</v>
      </c>
      <c r="W53" s="39">
        <v>19</v>
      </c>
      <c r="X53" s="39">
        <v>20</v>
      </c>
      <c r="Y53" s="40">
        <v>21</v>
      </c>
      <c r="Z53" s="40">
        <v>22</v>
      </c>
      <c r="AA53" s="40">
        <v>23</v>
      </c>
      <c r="AB53" s="40">
        <v>24</v>
      </c>
      <c r="AC53" s="38">
        <v>25</v>
      </c>
      <c r="AD53" s="39">
        <v>26</v>
      </c>
      <c r="AE53" s="39">
        <v>27</v>
      </c>
      <c r="AF53" s="39">
        <v>28</v>
      </c>
      <c r="AG53" s="39">
        <v>29</v>
      </c>
      <c r="AH53" s="39">
        <v>30</v>
      </c>
      <c r="AI53" s="39">
        <v>31</v>
      </c>
      <c r="AJ53" s="39">
        <v>32</v>
      </c>
      <c r="AK53" s="39">
        <v>33</v>
      </c>
      <c r="AL53" s="39">
        <v>34</v>
      </c>
      <c r="AM53" s="38">
        <v>35</v>
      </c>
      <c r="AN53" s="38">
        <v>36</v>
      </c>
      <c r="AO53" s="38">
        <v>37</v>
      </c>
      <c r="AP53" s="38">
        <v>38</v>
      </c>
      <c r="AQ53" s="38">
        <v>39</v>
      </c>
      <c r="AR53" s="38">
        <v>40</v>
      </c>
      <c r="AS53" s="38">
        <v>41</v>
      </c>
      <c r="AT53" s="38">
        <v>42</v>
      </c>
      <c r="AU53" s="38">
        <v>43</v>
      </c>
      <c r="AV53" s="38">
        <v>44</v>
      </c>
      <c r="AW53" s="41" t="s">
        <v>0</v>
      </c>
      <c r="AX53" s="143"/>
      <c r="AY53" s="143"/>
      <c r="AZ53" s="143"/>
    </row>
    <row r="54" spans="1:54" x14ac:dyDescent="0.25">
      <c r="A54" s="122">
        <v>1</v>
      </c>
      <c r="B54" s="125">
        <v>3</v>
      </c>
      <c r="C54" s="119" t="s">
        <v>22</v>
      </c>
      <c r="D54" s="133" t="s">
        <v>23</v>
      </c>
      <c r="E54" s="78"/>
      <c r="F54" s="78"/>
      <c r="G54" s="78"/>
      <c r="H54" s="78"/>
      <c r="I54" s="78"/>
      <c r="J54" s="78"/>
      <c r="K54" s="78"/>
      <c r="L54" s="79"/>
      <c r="M54" s="79"/>
      <c r="N54" s="79"/>
      <c r="O54" s="79"/>
      <c r="P54" s="79"/>
      <c r="Q54" s="80"/>
      <c r="R54" s="79"/>
      <c r="S54" s="79"/>
      <c r="T54" s="79"/>
      <c r="U54" s="79"/>
      <c r="V54" s="79"/>
      <c r="W54" s="80"/>
      <c r="X54" s="79"/>
      <c r="Y54" s="79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2"/>
      <c r="AO54" s="82"/>
      <c r="AP54" s="82"/>
      <c r="AQ54" s="82"/>
      <c r="AR54" s="82"/>
      <c r="AS54" s="82"/>
      <c r="AT54" s="82"/>
      <c r="AU54" s="82"/>
      <c r="AV54" s="83"/>
      <c r="AW54" s="106">
        <v>69</v>
      </c>
      <c r="AX54" s="107">
        <v>60</v>
      </c>
      <c r="AY54" s="108"/>
      <c r="AZ54" s="109">
        <v>9</v>
      </c>
    </row>
    <row r="55" spans="1:54" x14ac:dyDescent="0.25">
      <c r="A55" s="122"/>
      <c r="B55" s="126"/>
      <c r="C55" s="120"/>
      <c r="D55" s="134"/>
      <c r="E55" s="65"/>
      <c r="F55" s="65"/>
      <c r="G55" s="65"/>
      <c r="H55" s="65"/>
      <c r="I55" s="66"/>
      <c r="J55" s="66"/>
      <c r="K55" s="65"/>
      <c r="L55" s="67"/>
      <c r="M55" s="67"/>
      <c r="N55" s="67"/>
      <c r="O55" s="67"/>
      <c r="P55" s="67"/>
      <c r="Q55" s="68"/>
      <c r="R55" s="67"/>
      <c r="S55" s="67"/>
      <c r="T55" s="67"/>
      <c r="U55" s="67"/>
      <c r="V55" s="67"/>
      <c r="W55" s="68"/>
      <c r="X55" s="67"/>
      <c r="Y55" s="6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52"/>
      <c r="AO55" s="52"/>
      <c r="AP55" s="52"/>
      <c r="AQ55" s="52"/>
      <c r="AR55" s="52"/>
      <c r="AS55" s="52"/>
      <c r="AT55" s="52"/>
      <c r="AU55" s="52"/>
      <c r="AV55" s="53"/>
      <c r="AW55" s="106">
        <v>6</v>
      </c>
      <c r="AX55" s="107"/>
      <c r="AY55" s="108">
        <v>6</v>
      </c>
      <c r="AZ55" s="109"/>
    </row>
    <row r="56" spans="1:54" x14ac:dyDescent="0.25">
      <c r="A56" s="122">
        <v>2</v>
      </c>
      <c r="B56" s="123">
        <v>5</v>
      </c>
      <c r="C56" s="119" t="s">
        <v>21</v>
      </c>
      <c r="D56" s="133" t="s">
        <v>20</v>
      </c>
      <c r="E56" s="86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97"/>
      <c r="AO56" s="97"/>
      <c r="AP56" s="97"/>
      <c r="AQ56" s="97"/>
      <c r="AR56" s="97"/>
      <c r="AS56" s="97"/>
      <c r="AT56" s="97"/>
      <c r="AU56" s="97"/>
      <c r="AV56" s="98"/>
      <c r="AW56" s="106">
        <v>106</v>
      </c>
      <c r="AX56" s="110">
        <v>96</v>
      </c>
      <c r="AY56" s="108"/>
      <c r="AZ56" s="111">
        <v>10</v>
      </c>
    </row>
    <row r="57" spans="1:54" x14ac:dyDescent="0.25">
      <c r="A57" s="122"/>
      <c r="B57" s="124"/>
      <c r="C57" s="120"/>
      <c r="D57" s="136"/>
      <c r="E57" s="69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72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72"/>
      <c r="AO57" s="72"/>
      <c r="AP57" s="72"/>
      <c r="AQ57" s="72"/>
      <c r="AR57" s="72"/>
      <c r="AS57" s="72"/>
      <c r="AT57" s="72"/>
      <c r="AU57" s="72"/>
      <c r="AV57" s="73"/>
      <c r="AW57" s="106">
        <v>19</v>
      </c>
      <c r="AX57" s="112"/>
      <c r="AY57" s="108">
        <v>19</v>
      </c>
      <c r="AZ57" s="109"/>
    </row>
    <row r="58" spans="1:54" x14ac:dyDescent="0.25">
      <c r="A58" s="122">
        <v>3</v>
      </c>
      <c r="B58" s="123"/>
      <c r="C58" s="119"/>
      <c r="D58" s="133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91"/>
      <c r="AO58" s="91"/>
      <c r="AP58" s="91"/>
      <c r="AQ58" s="91"/>
      <c r="AR58" s="91"/>
      <c r="AS58" s="91"/>
      <c r="AT58" s="91"/>
      <c r="AU58" s="91"/>
      <c r="AV58" s="93"/>
      <c r="AW58" s="43"/>
      <c r="AX58" s="84"/>
      <c r="AY58" s="79"/>
      <c r="AZ58" s="85"/>
    </row>
    <row r="59" spans="1:54" x14ac:dyDescent="0.25">
      <c r="A59" s="122"/>
      <c r="B59" s="124"/>
      <c r="C59" s="120"/>
      <c r="D59" s="134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4"/>
      <c r="AO59" s="54"/>
      <c r="AP59" s="54"/>
      <c r="AQ59" s="54"/>
      <c r="AR59" s="54"/>
      <c r="AS59" s="54"/>
      <c r="AT59" s="54"/>
      <c r="AU59" s="54"/>
      <c r="AV59" s="55"/>
      <c r="AW59" s="43"/>
      <c r="AX59" s="49"/>
      <c r="AY59" s="50"/>
      <c r="AZ59" s="59"/>
    </row>
    <row r="60" spans="1:54" x14ac:dyDescent="0.25">
      <c r="A60" s="122">
        <v>4</v>
      </c>
      <c r="B60" s="123"/>
      <c r="C60" s="119"/>
      <c r="D60" s="133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94"/>
      <c r="AL60" s="94"/>
      <c r="AM60" s="94"/>
      <c r="AN60" s="99"/>
      <c r="AO60" s="99"/>
      <c r="AP60" s="99"/>
      <c r="AQ60" s="99"/>
      <c r="AR60" s="99"/>
      <c r="AS60" s="99"/>
      <c r="AT60" s="99"/>
      <c r="AU60" s="99"/>
      <c r="AV60" s="100"/>
      <c r="AW60" s="43"/>
      <c r="AX60" s="80"/>
      <c r="AY60" s="79"/>
      <c r="AZ60" s="85"/>
      <c r="BB60" s="24"/>
    </row>
    <row r="61" spans="1:54" ht="14.25" customHeight="1" x14ac:dyDescent="0.25">
      <c r="A61" s="122"/>
      <c r="B61" s="124"/>
      <c r="C61" s="120"/>
      <c r="D61" s="134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67"/>
      <c r="AL61" s="67"/>
      <c r="AM61" s="67"/>
      <c r="AN61" s="70"/>
      <c r="AO61" s="70"/>
      <c r="AP61" s="70"/>
      <c r="AQ61" s="70"/>
      <c r="AR61" s="70"/>
      <c r="AS61" s="70"/>
      <c r="AT61" s="70"/>
      <c r="AU61" s="70"/>
      <c r="AV61" s="71"/>
      <c r="AW61" s="43"/>
      <c r="AX61" s="49"/>
      <c r="AY61" s="50"/>
      <c r="AZ61" s="59"/>
      <c r="BB61" s="25"/>
    </row>
    <row r="62" spans="1:54" x14ac:dyDescent="0.25">
      <c r="A62" s="122">
        <v>5</v>
      </c>
      <c r="B62" s="123"/>
      <c r="C62" s="119"/>
      <c r="D62" s="133"/>
      <c r="E62" s="80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91"/>
      <c r="AO62" s="91"/>
      <c r="AP62" s="91"/>
      <c r="AQ62" s="91"/>
      <c r="AR62" s="91"/>
      <c r="AS62" s="91"/>
      <c r="AT62" s="91"/>
      <c r="AU62" s="91"/>
      <c r="AV62" s="93"/>
      <c r="AW62" s="43"/>
      <c r="AX62" s="96"/>
      <c r="AY62" s="79"/>
      <c r="AZ62" s="85"/>
    </row>
    <row r="63" spans="1:54" x14ac:dyDescent="0.25">
      <c r="A63" s="122"/>
      <c r="B63" s="124"/>
      <c r="C63" s="154"/>
      <c r="D63" s="136"/>
      <c r="E63" s="49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4"/>
      <c r="AO63" s="54"/>
      <c r="AP63" s="54"/>
      <c r="AQ63" s="54"/>
      <c r="AR63" s="54"/>
      <c r="AS63" s="54"/>
      <c r="AT63" s="54"/>
      <c r="AU63" s="54"/>
      <c r="AV63" s="55"/>
      <c r="AW63" s="43"/>
      <c r="AX63" s="49"/>
      <c r="AY63" s="50"/>
      <c r="AZ63" s="59"/>
      <c r="BA63" s="10"/>
      <c r="BB63" s="11"/>
    </row>
    <row r="64" spans="1:54" x14ac:dyDescent="0.25">
      <c r="A64" s="122">
        <v>6</v>
      </c>
      <c r="B64" s="123"/>
      <c r="C64" s="119"/>
      <c r="D64" s="133"/>
      <c r="E64" s="86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97"/>
      <c r="AO64" s="97"/>
      <c r="AP64" s="97"/>
      <c r="AQ64" s="97"/>
      <c r="AR64" s="97"/>
      <c r="AS64" s="97"/>
      <c r="AT64" s="97"/>
      <c r="AU64" s="97"/>
      <c r="AV64" s="98"/>
      <c r="AW64" s="43"/>
      <c r="AX64" s="96"/>
      <c r="AY64" s="79"/>
      <c r="AZ64" s="93"/>
      <c r="BA64" s="10"/>
      <c r="BB64" s="11"/>
    </row>
    <row r="65" spans="1:54" x14ac:dyDescent="0.25">
      <c r="A65" s="122"/>
      <c r="B65" s="124"/>
      <c r="C65" s="120"/>
      <c r="D65" s="136"/>
      <c r="E65" s="69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72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72"/>
      <c r="AO65" s="72"/>
      <c r="AP65" s="72"/>
      <c r="AQ65" s="72"/>
      <c r="AR65" s="72"/>
      <c r="AS65" s="72"/>
      <c r="AT65" s="72"/>
      <c r="AU65" s="72"/>
      <c r="AV65" s="73"/>
      <c r="AW65" s="43"/>
      <c r="AX65" s="47"/>
      <c r="AY65" s="50"/>
      <c r="AZ65" s="59"/>
      <c r="BA65" s="10"/>
      <c r="BB65" s="11"/>
    </row>
    <row r="66" spans="1:54" s="3" customFormat="1" x14ac:dyDescent="0.25">
      <c r="A66" s="122">
        <v>7</v>
      </c>
      <c r="B66" s="123"/>
      <c r="C66" s="119"/>
      <c r="D66" s="133"/>
      <c r="E66" s="86"/>
      <c r="F66" s="78"/>
      <c r="G66" s="78"/>
      <c r="H66" s="78"/>
      <c r="I66" s="78"/>
      <c r="J66" s="78"/>
      <c r="K66" s="86"/>
      <c r="L66" s="78"/>
      <c r="M66" s="78"/>
      <c r="N66" s="78"/>
      <c r="O66" s="78"/>
      <c r="P66" s="78"/>
      <c r="Q66" s="78"/>
      <c r="R66" s="78"/>
      <c r="S66" s="97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97"/>
      <c r="AO66" s="97"/>
      <c r="AP66" s="97"/>
      <c r="AQ66" s="97"/>
      <c r="AR66" s="97"/>
      <c r="AS66" s="97"/>
      <c r="AT66" s="97"/>
      <c r="AU66" s="97"/>
      <c r="AV66" s="77"/>
      <c r="AW66" s="43"/>
      <c r="AX66" s="90"/>
      <c r="AY66" s="79"/>
      <c r="AZ66" s="85"/>
      <c r="BA66" s="10"/>
      <c r="BB66" s="11"/>
    </row>
    <row r="67" spans="1:54" s="3" customFormat="1" x14ac:dyDescent="0.25">
      <c r="A67" s="122"/>
      <c r="B67" s="124"/>
      <c r="C67" s="154"/>
      <c r="D67" s="136"/>
      <c r="E67" s="69"/>
      <c r="F67" s="66"/>
      <c r="G67" s="66"/>
      <c r="H67" s="66"/>
      <c r="I67" s="66"/>
      <c r="J67" s="66"/>
      <c r="K67" s="69"/>
      <c r="L67" s="66"/>
      <c r="M67" s="66"/>
      <c r="N67" s="66"/>
      <c r="O67" s="66"/>
      <c r="P67" s="66"/>
      <c r="Q67" s="66"/>
      <c r="R67" s="66"/>
      <c r="S67" s="72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72"/>
      <c r="AO67" s="72"/>
      <c r="AP67" s="72"/>
      <c r="AQ67" s="72"/>
      <c r="AR67" s="72"/>
      <c r="AS67" s="72"/>
      <c r="AT67" s="72"/>
      <c r="AU67" s="72"/>
      <c r="AV67" s="73"/>
      <c r="AW67" s="43"/>
      <c r="AX67" s="47"/>
      <c r="AY67" s="50"/>
      <c r="AZ67" s="59"/>
      <c r="BA67" s="10"/>
      <c r="BB67" s="11"/>
    </row>
    <row r="68" spans="1:54" s="3" customFormat="1" x14ac:dyDescent="0.25">
      <c r="A68" s="122">
        <v>8</v>
      </c>
      <c r="B68" s="123"/>
      <c r="C68" s="119"/>
      <c r="D68" s="135"/>
      <c r="E68" s="86"/>
      <c r="F68" s="78"/>
      <c r="G68" s="78"/>
      <c r="H68" s="78"/>
      <c r="I68" s="78"/>
      <c r="J68" s="78"/>
      <c r="K68" s="86"/>
      <c r="L68" s="78"/>
      <c r="M68" s="78"/>
      <c r="N68" s="78"/>
      <c r="O68" s="78"/>
      <c r="P68" s="78"/>
      <c r="Q68" s="78"/>
      <c r="R68" s="78"/>
      <c r="S68" s="97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97"/>
      <c r="AO68" s="97"/>
      <c r="AP68" s="97"/>
      <c r="AQ68" s="97"/>
      <c r="AR68" s="97"/>
      <c r="AS68" s="97"/>
      <c r="AT68" s="97"/>
      <c r="AU68" s="97"/>
      <c r="AV68" s="98"/>
      <c r="AW68" s="43"/>
      <c r="AX68" s="95"/>
      <c r="AY68" s="79"/>
      <c r="AZ68" s="85"/>
      <c r="BA68" s="10"/>
      <c r="BB68" s="11"/>
    </row>
    <row r="69" spans="1:54" s="3" customFormat="1" x14ac:dyDescent="0.25">
      <c r="A69" s="122"/>
      <c r="B69" s="124"/>
      <c r="C69" s="120"/>
      <c r="D69" s="136"/>
      <c r="E69" s="69"/>
      <c r="F69" s="66"/>
      <c r="G69" s="66"/>
      <c r="H69" s="66"/>
      <c r="I69" s="66"/>
      <c r="J69" s="66"/>
      <c r="K69" s="69"/>
      <c r="L69" s="66"/>
      <c r="M69" s="66"/>
      <c r="N69" s="66"/>
      <c r="O69" s="66"/>
      <c r="P69" s="66"/>
      <c r="Q69" s="66"/>
      <c r="R69" s="66"/>
      <c r="S69" s="72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72"/>
      <c r="AO69" s="72"/>
      <c r="AP69" s="72"/>
      <c r="AQ69" s="72"/>
      <c r="AR69" s="72"/>
      <c r="AS69" s="72"/>
      <c r="AT69" s="72"/>
      <c r="AU69" s="72"/>
      <c r="AV69" s="73"/>
      <c r="AW69" s="43"/>
      <c r="AX69" s="74"/>
      <c r="AY69" s="50"/>
      <c r="AZ69" s="59"/>
      <c r="BA69" s="10"/>
      <c r="BB69" s="11"/>
    </row>
    <row r="70" spans="1:54" s="103" customFormat="1" x14ac:dyDescent="0.25">
      <c r="A70" s="128">
        <v>9</v>
      </c>
      <c r="B70" s="125"/>
      <c r="C70" s="119"/>
      <c r="D70" s="155"/>
      <c r="E70" s="86"/>
      <c r="F70" s="78"/>
      <c r="G70" s="78"/>
      <c r="H70" s="78"/>
      <c r="I70" s="78"/>
      <c r="J70" s="78"/>
      <c r="K70" s="86"/>
      <c r="L70" s="78"/>
      <c r="M70" s="78"/>
      <c r="N70" s="78"/>
      <c r="O70" s="78"/>
      <c r="P70" s="78"/>
      <c r="Q70" s="78"/>
      <c r="R70" s="78"/>
      <c r="S70" s="97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97"/>
      <c r="AO70" s="97"/>
      <c r="AP70" s="97"/>
      <c r="AQ70" s="97"/>
      <c r="AR70" s="97"/>
      <c r="AS70" s="97"/>
      <c r="AT70" s="97"/>
      <c r="AU70" s="97"/>
      <c r="AV70" s="98"/>
      <c r="AW70" s="43"/>
      <c r="AX70" s="95"/>
      <c r="AY70" s="79"/>
      <c r="AZ70" s="85"/>
      <c r="BA70" s="10"/>
      <c r="BB70" s="11"/>
    </row>
    <row r="71" spans="1:54" s="103" customFormat="1" x14ac:dyDescent="0.25">
      <c r="A71" s="129"/>
      <c r="B71" s="127"/>
      <c r="C71" s="120"/>
      <c r="D71" s="136"/>
      <c r="E71" s="69"/>
      <c r="F71" s="66"/>
      <c r="G71" s="66"/>
      <c r="H71" s="66"/>
      <c r="I71" s="66"/>
      <c r="J71" s="66"/>
      <c r="K71" s="69"/>
      <c r="L71" s="66"/>
      <c r="M71" s="66"/>
      <c r="N71" s="66"/>
      <c r="O71" s="66"/>
      <c r="P71" s="66"/>
      <c r="Q71" s="66"/>
      <c r="R71" s="66"/>
      <c r="S71" s="72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72"/>
      <c r="AO71" s="72"/>
      <c r="AP71" s="72"/>
      <c r="AQ71" s="72"/>
      <c r="AR71" s="72"/>
      <c r="AS71" s="72"/>
      <c r="AT71" s="72"/>
      <c r="AU71" s="72"/>
      <c r="AV71" s="73"/>
      <c r="AW71" s="43"/>
      <c r="AX71" s="74"/>
      <c r="AY71" s="50"/>
      <c r="AZ71" s="59"/>
      <c r="BA71" s="10"/>
      <c r="BB71" s="11"/>
    </row>
    <row r="72" spans="1:54" s="103" customFormat="1" x14ac:dyDescent="0.25">
      <c r="A72" s="128">
        <v>10</v>
      </c>
      <c r="B72" s="127"/>
      <c r="C72" s="119"/>
      <c r="D72" s="133"/>
      <c r="E72" s="86"/>
      <c r="F72" s="78"/>
      <c r="G72" s="78"/>
      <c r="H72" s="78"/>
      <c r="I72" s="78"/>
      <c r="J72" s="78"/>
      <c r="K72" s="86"/>
      <c r="L72" s="78"/>
      <c r="M72" s="78"/>
      <c r="N72" s="78"/>
      <c r="O72" s="78"/>
      <c r="P72" s="78"/>
      <c r="Q72" s="78"/>
      <c r="R72" s="78"/>
      <c r="S72" s="97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97"/>
      <c r="AO72" s="97"/>
      <c r="AP72" s="97"/>
      <c r="AQ72" s="97"/>
      <c r="AR72" s="97"/>
      <c r="AS72" s="97"/>
      <c r="AT72" s="97"/>
      <c r="AU72" s="97"/>
      <c r="AV72" s="98"/>
      <c r="AW72" s="43"/>
      <c r="AX72" s="95"/>
      <c r="AY72" s="79"/>
      <c r="AZ72" s="85"/>
      <c r="BA72" s="10"/>
      <c r="BB72" s="11"/>
    </row>
    <row r="73" spans="1:54" s="103" customFormat="1" x14ac:dyDescent="0.25">
      <c r="A73" s="129"/>
      <c r="B73" s="126"/>
      <c r="C73" s="120"/>
      <c r="D73" s="134"/>
      <c r="E73" s="69"/>
      <c r="F73" s="66"/>
      <c r="G73" s="66"/>
      <c r="H73" s="66"/>
      <c r="I73" s="66"/>
      <c r="J73" s="66"/>
      <c r="K73" s="69"/>
      <c r="L73" s="66"/>
      <c r="M73" s="66"/>
      <c r="N73" s="66"/>
      <c r="O73" s="66"/>
      <c r="P73" s="66"/>
      <c r="Q73" s="66"/>
      <c r="R73" s="66"/>
      <c r="S73" s="72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72"/>
      <c r="AO73" s="72"/>
      <c r="AP73" s="72"/>
      <c r="AQ73" s="72"/>
      <c r="AR73" s="72"/>
      <c r="AS73" s="72"/>
      <c r="AT73" s="72"/>
      <c r="AU73" s="72"/>
      <c r="AV73" s="73"/>
      <c r="AW73" s="43"/>
      <c r="AX73" s="74"/>
      <c r="AY73" s="50"/>
      <c r="AZ73" s="59"/>
      <c r="BA73" s="10"/>
      <c r="BB73" s="11"/>
    </row>
    <row r="74" spans="1:54" s="3" customFormat="1" x14ac:dyDescent="0.25">
      <c r="A74" s="122">
        <v>11</v>
      </c>
      <c r="B74" s="123"/>
      <c r="C74" s="119"/>
      <c r="D74" s="133"/>
      <c r="E74" s="86"/>
      <c r="F74" s="78"/>
      <c r="G74" s="78"/>
      <c r="H74" s="78"/>
      <c r="I74" s="78"/>
      <c r="J74" s="78"/>
      <c r="K74" s="86"/>
      <c r="L74" s="78"/>
      <c r="M74" s="78"/>
      <c r="N74" s="78"/>
      <c r="O74" s="78"/>
      <c r="P74" s="78"/>
      <c r="Q74" s="78"/>
      <c r="R74" s="78"/>
      <c r="S74" s="97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97"/>
      <c r="AO74" s="97"/>
      <c r="AP74" s="97"/>
      <c r="AQ74" s="97"/>
      <c r="AR74" s="97"/>
      <c r="AS74" s="97"/>
      <c r="AT74" s="97"/>
      <c r="AU74" s="97"/>
      <c r="AV74" s="98"/>
      <c r="AW74" s="43"/>
      <c r="AX74" s="95"/>
      <c r="AY74" s="79"/>
      <c r="AZ74" s="85"/>
      <c r="BA74" s="10"/>
      <c r="BB74" s="23"/>
    </row>
    <row r="75" spans="1:54" s="3" customFormat="1" x14ac:dyDescent="0.25">
      <c r="A75" s="122"/>
      <c r="B75" s="124"/>
      <c r="C75" s="120"/>
      <c r="D75" s="134"/>
      <c r="E75" s="69"/>
      <c r="F75" s="66"/>
      <c r="G75" s="66"/>
      <c r="H75" s="66"/>
      <c r="I75" s="66"/>
      <c r="J75" s="66"/>
      <c r="K75" s="69"/>
      <c r="L75" s="66"/>
      <c r="M75" s="66"/>
      <c r="N75" s="66"/>
      <c r="O75" s="66"/>
      <c r="P75" s="66"/>
      <c r="Q75" s="66"/>
      <c r="R75" s="66"/>
      <c r="S75" s="72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72"/>
      <c r="AO75" s="72"/>
      <c r="AP75" s="72"/>
      <c r="AQ75" s="72"/>
      <c r="AR75" s="72"/>
      <c r="AS75" s="72"/>
      <c r="AT75" s="72"/>
      <c r="AU75" s="72"/>
      <c r="AV75" s="73"/>
      <c r="AW75" s="43"/>
      <c r="AX75" s="74"/>
      <c r="AY75" s="50"/>
      <c r="AZ75" s="59"/>
      <c r="BA75" s="10"/>
      <c r="BB75" s="11"/>
    </row>
    <row r="76" spans="1:54" s="103" customFormat="1" x14ac:dyDescent="0.25">
      <c r="A76" s="122">
        <v>12</v>
      </c>
      <c r="B76" s="125"/>
      <c r="C76" s="119"/>
      <c r="D76" s="133"/>
      <c r="E76" s="86"/>
      <c r="F76" s="78"/>
      <c r="G76" s="78"/>
      <c r="H76" s="78"/>
      <c r="I76" s="78"/>
      <c r="J76" s="78"/>
      <c r="K76" s="86"/>
      <c r="L76" s="78"/>
      <c r="M76" s="78"/>
      <c r="N76" s="78"/>
      <c r="O76" s="78"/>
      <c r="P76" s="78"/>
      <c r="Q76" s="78"/>
      <c r="R76" s="78"/>
      <c r="S76" s="97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97"/>
      <c r="AO76" s="97"/>
      <c r="AP76" s="97"/>
      <c r="AQ76" s="97"/>
      <c r="AR76" s="97"/>
      <c r="AS76" s="97"/>
      <c r="AT76" s="97"/>
      <c r="AU76" s="97"/>
      <c r="AV76" s="98"/>
      <c r="AW76" s="43"/>
      <c r="AX76" s="95"/>
      <c r="AY76" s="79"/>
      <c r="AZ76" s="85"/>
      <c r="BA76" s="10"/>
      <c r="BB76" s="11"/>
    </row>
    <row r="77" spans="1:54" s="103" customFormat="1" x14ac:dyDescent="0.25">
      <c r="A77" s="122"/>
      <c r="B77" s="126"/>
      <c r="C77" s="120"/>
      <c r="D77" s="134"/>
      <c r="E77" s="69"/>
      <c r="F77" s="66"/>
      <c r="G77" s="66"/>
      <c r="H77" s="66"/>
      <c r="I77" s="66"/>
      <c r="J77" s="66"/>
      <c r="K77" s="69"/>
      <c r="L77" s="66"/>
      <c r="M77" s="66"/>
      <c r="N77" s="66"/>
      <c r="O77" s="66"/>
      <c r="P77" s="66"/>
      <c r="Q77" s="66"/>
      <c r="R77" s="66"/>
      <c r="S77" s="72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72"/>
      <c r="AO77" s="72"/>
      <c r="AP77" s="72"/>
      <c r="AQ77" s="72"/>
      <c r="AR77" s="72"/>
      <c r="AS77" s="72"/>
      <c r="AT77" s="72"/>
      <c r="AU77" s="72"/>
      <c r="AV77" s="73"/>
      <c r="AW77" s="43"/>
      <c r="AX77" s="74"/>
      <c r="AY77" s="50"/>
      <c r="AZ77" s="59"/>
      <c r="BA77" s="10"/>
      <c r="BB77" s="11"/>
    </row>
    <row r="78" spans="1:54" s="3" customFormat="1" x14ac:dyDescent="0.25">
      <c r="A78" s="122">
        <v>13</v>
      </c>
      <c r="B78" s="123"/>
      <c r="C78" s="152"/>
      <c r="D78" s="133"/>
      <c r="E78" s="86"/>
      <c r="F78" s="78"/>
      <c r="G78" s="78"/>
      <c r="H78" s="78"/>
      <c r="I78" s="78"/>
      <c r="J78" s="78"/>
      <c r="K78" s="86"/>
      <c r="L78" s="78"/>
      <c r="M78" s="78"/>
      <c r="N78" s="78"/>
      <c r="O78" s="78"/>
      <c r="P78" s="78"/>
      <c r="Q78" s="78"/>
      <c r="R78" s="78"/>
      <c r="S78" s="97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97"/>
      <c r="AO78" s="97"/>
      <c r="AP78" s="97"/>
      <c r="AQ78" s="97"/>
      <c r="AR78" s="97"/>
      <c r="AS78" s="97"/>
      <c r="AT78" s="97"/>
      <c r="AU78" s="97"/>
      <c r="AV78" s="98"/>
      <c r="AW78" s="43"/>
      <c r="AX78" s="95"/>
      <c r="AY78" s="79"/>
      <c r="AZ78" s="85"/>
      <c r="BA78" s="10"/>
      <c r="BB78" s="11"/>
    </row>
    <row r="79" spans="1:54" s="3" customFormat="1" x14ac:dyDescent="0.25">
      <c r="A79" s="122"/>
      <c r="B79" s="124"/>
      <c r="C79" s="153"/>
      <c r="D79" s="136"/>
      <c r="E79" s="69"/>
      <c r="F79" s="66"/>
      <c r="G79" s="66"/>
      <c r="H79" s="66"/>
      <c r="I79" s="66"/>
      <c r="J79" s="66"/>
      <c r="K79" s="69"/>
      <c r="L79" s="66"/>
      <c r="M79" s="66"/>
      <c r="N79" s="66"/>
      <c r="O79" s="66"/>
      <c r="P79" s="66"/>
      <c r="Q79" s="66"/>
      <c r="R79" s="66"/>
      <c r="S79" s="72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72"/>
      <c r="AO79" s="72"/>
      <c r="AP79" s="72"/>
      <c r="AQ79" s="72"/>
      <c r="AR79" s="72"/>
      <c r="AS79" s="72"/>
      <c r="AT79" s="72"/>
      <c r="AU79" s="72"/>
      <c r="AV79" s="73"/>
      <c r="AW79" s="43"/>
      <c r="AX79" s="74"/>
      <c r="AY79" s="50"/>
      <c r="AZ79" s="59"/>
      <c r="BA79" s="10"/>
      <c r="BB79" s="11"/>
    </row>
    <row r="80" spans="1:54" s="3" customFormat="1" x14ac:dyDescent="0.25">
      <c r="A80" s="122">
        <v>14</v>
      </c>
      <c r="B80" s="123"/>
      <c r="C80" s="119"/>
      <c r="D80" s="133"/>
      <c r="E80" s="86"/>
      <c r="F80" s="78"/>
      <c r="G80" s="78"/>
      <c r="H80" s="78"/>
      <c r="I80" s="78"/>
      <c r="J80" s="78"/>
      <c r="K80" s="86"/>
      <c r="L80" s="78"/>
      <c r="M80" s="78"/>
      <c r="N80" s="78"/>
      <c r="O80" s="78"/>
      <c r="P80" s="78"/>
      <c r="Q80" s="78"/>
      <c r="R80" s="78"/>
      <c r="S80" s="97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97"/>
      <c r="AO80" s="97"/>
      <c r="AP80" s="97"/>
      <c r="AQ80" s="97"/>
      <c r="AR80" s="97"/>
      <c r="AS80" s="97"/>
      <c r="AT80" s="97"/>
      <c r="AU80" s="97"/>
      <c r="AV80" s="98"/>
      <c r="AW80" s="43"/>
      <c r="AX80" s="95"/>
      <c r="AY80" s="79"/>
      <c r="AZ80" s="85"/>
      <c r="BA80" s="10"/>
      <c r="BB80" s="11"/>
    </row>
    <row r="81" spans="1:54" s="3" customFormat="1" x14ac:dyDescent="0.25">
      <c r="A81" s="122"/>
      <c r="B81" s="167"/>
      <c r="C81" s="120"/>
      <c r="D81" s="136"/>
      <c r="E81" s="69"/>
      <c r="F81" s="66"/>
      <c r="G81" s="66"/>
      <c r="H81" s="66"/>
      <c r="I81" s="66"/>
      <c r="J81" s="66"/>
      <c r="K81" s="69"/>
      <c r="L81" s="66"/>
      <c r="M81" s="66"/>
      <c r="N81" s="66"/>
      <c r="O81" s="66"/>
      <c r="P81" s="66"/>
      <c r="Q81" s="66"/>
      <c r="R81" s="66"/>
      <c r="S81" s="72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72"/>
      <c r="AO81" s="72"/>
      <c r="AP81" s="72"/>
      <c r="AQ81" s="72"/>
      <c r="AR81" s="72"/>
      <c r="AS81" s="72"/>
      <c r="AT81" s="72"/>
      <c r="AU81" s="72"/>
      <c r="AV81" s="73"/>
      <c r="AW81" s="43"/>
      <c r="AX81" s="74"/>
      <c r="AY81" s="50"/>
      <c r="AZ81" s="59"/>
      <c r="BA81" s="10"/>
      <c r="BB81" s="11"/>
    </row>
    <row r="82" spans="1:54" ht="15.75" thickBot="1" x14ac:dyDescent="0.3">
      <c r="A82" s="51"/>
      <c r="B82" s="61"/>
      <c r="C82" s="62"/>
      <c r="D82" s="63" t="s">
        <v>0</v>
      </c>
      <c r="E82" s="63">
        <f t="shared" ref="E82:AV82" si="1">SUM(E54:E81)</f>
        <v>0</v>
      </c>
      <c r="F82" s="63">
        <f t="shared" si="1"/>
        <v>0</v>
      </c>
      <c r="G82" s="63">
        <f t="shared" si="1"/>
        <v>0</v>
      </c>
      <c r="H82" s="63">
        <f t="shared" si="1"/>
        <v>0</v>
      </c>
      <c r="I82" s="63">
        <f t="shared" si="1"/>
        <v>0</v>
      </c>
      <c r="J82" s="63">
        <f t="shared" si="1"/>
        <v>0</v>
      </c>
      <c r="K82" s="63">
        <f t="shared" si="1"/>
        <v>0</v>
      </c>
      <c r="L82" s="63">
        <f t="shared" si="1"/>
        <v>0</v>
      </c>
      <c r="M82" s="63">
        <f t="shared" si="1"/>
        <v>0</v>
      </c>
      <c r="N82" s="63">
        <f t="shared" si="1"/>
        <v>0</v>
      </c>
      <c r="O82" s="63">
        <f t="shared" si="1"/>
        <v>0</v>
      </c>
      <c r="P82" s="63">
        <f t="shared" si="1"/>
        <v>0</v>
      </c>
      <c r="Q82" s="63">
        <f t="shared" si="1"/>
        <v>0</v>
      </c>
      <c r="R82" s="63">
        <f t="shared" si="1"/>
        <v>0</v>
      </c>
      <c r="S82" s="63">
        <f t="shared" si="1"/>
        <v>0</v>
      </c>
      <c r="T82" s="63">
        <f t="shared" si="1"/>
        <v>0</v>
      </c>
      <c r="U82" s="63">
        <f t="shared" si="1"/>
        <v>0</v>
      </c>
      <c r="V82" s="63">
        <f t="shared" si="1"/>
        <v>0</v>
      </c>
      <c r="W82" s="63">
        <f t="shared" si="1"/>
        <v>0</v>
      </c>
      <c r="X82" s="63">
        <f t="shared" si="1"/>
        <v>0</v>
      </c>
      <c r="Y82" s="63">
        <f t="shared" si="1"/>
        <v>0</v>
      </c>
      <c r="Z82" s="63">
        <f t="shared" si="1"/>
        <v>0</v>
      </c>
      <c r="AA82" s="63">
        <f t="shared" si="1"/>
        <v>0</v>
      </c>
      <c r="AB82" s="63">
        <f t="shared" si="1"/>
        <v>0</v>
      </c>
      <c r="AC82" s="63">
        <f t="shared" si="1"/>
        <v>0</v>
      </c>
      <c r="AD82" s="63">
        <f t="shared" si="1"/>
        <v>0</v>
      </c>
      <c r="AE82" s="63">
        <f t="shared" si="1"/>
        <v>0</v>
      </c>
      <c r="AF82" s="63">
        <f t="shared" si="1"/>
        <v>0</v>
      </c>
      <c r="AG82" s="63">
        <f t="shared" si="1"/>
        <v>0</v>
      </c>
      <c r="AH82" s="63">
        <f t="shared" si="1"/>
        <v>0</v>
      </c>
      <c r="AI82" s="63">
        <f t="shared" si="1"/>
        <v>0</v>
      </c>
      <c r="AJ82" s="63">
        <f t="shared" si="1"/>
        <v>0</v>
      </c>
      <c r="AK82" s="63">
        <f t="shared" si="1"/>
        <v>0</v>
      </c>
      <c r="AL82" s="63">
        <f t="shared" si="1"/>
        <v>0</v>
      </c>
      <c r="AM82" s="63">
        <f t="shared" si="1"/>
        <v>0</v>
      </c>
      <c r="AN82" s="63">
        <f t="shared" si="1"/>
        <v>0</v>
      </c>
      <c r="AO82" s="63">
        <f t="shared" si="1"/>
        <v>0</v>
      </c>
      <c r="AP82" s="63">
        <f t="shared" si="1"/>
        <v>0</v>
      </c>
      <c r="AQ82" s="63">
        <f t="shared" si="1"/>
        <v>0</v>
      </c>
      <c r="AR82" s="63">
        <f t="shared" si="1"/>
        <v>0</v>
      </c>
      <c r="AS82" s="63">
        <f t="shared" si="1"/>
        <v>0</v>
      </c>
      <c r="AT82" s="63">
        <f t="shared" si="1"/>
        <v>0</v>
      </c>
      <c r="AU82" s="63">
        <f t="shared" si="1"/>
        <v>0</v>
      </c>
      <c r="AV82" s="63">
        <f t="shared" si="1"/>
        <v>0</v>
      </c>
      <c r="AW82" s="43">
        <f>SUM(E82:AV82)</f>
        <v>0</v>
      </c>
      <c r="AX82" s="63">
        <f>SUM(AX54:AX81)</f>
        <v>156</v>
      </c>
      <c r="AY82" s="63">
        <f>SUM(AY54:AY81)</f>
        <v>25</v>
      </c>
      <c r="AZ82" s="64">
        <f>SUM(AZ54:AZ81)</f>
        <v>19</v>
      </c>
      <c r="BA82" s="3">
        <f>AX82+AY82+AZ82</f>
        <v>200</v>
      </c>
      <c r="BB82" s="11"/>
    </row>
    <row r="83" spans="1:54" x14ac:dyDescent="0.25">
      <c r="AW83" s="21">
        <f>SUM(AV54:AW81)</f>
        <v>200</v>
      </c>
    </row>
    <row r="84" spans="1:54" s="3" customFormat="1" x14ac:dyDescent="0.25">
      <c r="A84" s="102"/>
      <c r="B84" s="101"/>
      <c r="C84" s="101">
        <f>SUM(B54:B82)</f>
        <v>8</v>
      </c>
      <c r="AW84" s="22"/>
      <c r="AX84" s="3">
        <f>SUM(AW54:AW81)</f>
        <v>200</v>
      </c>
    </row>
    <row r="85" spans="1:54" s="3" customFormat="1" x14ac:dyDescent="0.25">
      <c r="B85" s="7"/>
      <c r="AW85" s="22"/>
    </row>
    <row r="86" spans="1:54" s="3" customFormat="1" x14ac:dyDescent="0.25">
      <c r="B86" s="7"/>
      <c r="AW86" s="22"/>
    </row>
    <row r="87" spans="1:54" s="3" customFormat="1" x14ac:dyDescent="0.25">
      <c r="B87" s="7"/>
      <c r="J87" s="13"/>
      <c r="AW87" s="6"/>
    </row>
    <row r="88" spans="1:54" s="3" customFormat="1" x14ac:dyDescent="0.25">
      <c r="B88" s="7"/>
      <c r="AW88" s="6"/>
    </row>
    <row r="89" spans="1:54" ht="17.25" x14ac:dyDescent="0.3">
      <c r="K89" s="11"/>
      <c r="L89" s="11"/>
      <c r="M89" s="11"/>
      <c r="N89" s="11"/>
      <c r="O89" s="11"/>
      <c r="P89" s="11"/>
      <c r="Q89" s="11"/>
      <c r="R89" s="11"/>
      <c r="S89" s="17"/>
      <c r="T89" s="17"/>
      <c r="U89" s="17"/>
      <c r="V89" s="17"/>
      <c r="W89" s="17"/>
      <c r="X89" s="17"/>
      <c r="Y89" s="17"/>
      <c r="Z89" s="17"/>
      <c r="AA89" s="17"/>
      <c r="AB89" s="16"/>
      <c r="AC89" s="16"/>
      <c r="AD89" s="16"/>
      <c r="AE89" s="16"/>
      <c r="AF89" s="16"/>
      <c r="AG89" s="16"/>
      <c r="AH89" s="13"/>
      <c r="AI89" s="13"/>
    </row>
    <row r="90" spans="1:54" ht="17.25" customHeight="1" thickBot="1" x14ac:dyDescent="0.3">
      <c r="A90" s="45"/>
      <c r="B90" s="28"/>
      <c r="C90" s="29"/>
      <c r="D90" s="156" t="s">
        <v>18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8"/>
    </row>
    <row r="91" spans="1:54" ht="15" customHeight="1" thickBot="1" x14ac:dyDescent="0.3">
      <c r="A91" s="122" t="s">
        <v>16</v>
      </c>
      <c r="B91" s="165" t="s">
        <v>3</v>
      </c>
      <c r="C91" s="115" t="s">
        <v>5</v>
      </c>
      <c r="D91" s="117" t="s">
        <v>1</v>
      </c>
      <c r="E91" s="146" t="s">
        <v>6</v>
      </c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42"/>
      <c r="AX91" s="142" t="s">
        <v>11</v>
      </c>
      <c r="AY91" s="142" t="s">
        <v>12</v>
      </c>
      <c r="AZ91" s="142" t="s">
        <v>2</v>
      </c>
    </row>
    <row r="92" spans="1:54" ht="15.75" customHeight="1" thickBot="1" x14ac:dyDescent="0.3">
      <c r="A92" s="122"/>
      <c r="B92" s="166"/>
      <c r="C92" s="116"/>
      <c r="D92" s="118"/>
      <c r="E92" s="38">
        <v>1</v>
      </c>
      <c r="F92" s="39">
        <v>2</v>
      </c>
      <c r="G92" s="39">
        <v>3</v>
      </c>
      <c r="H92" s="39">
        <v>4</v>
      </c>
      <c r="I92" s="39">
        <v>5</v>
      </c>
      <c r="J92" s="39">
        <v>6</v>
      </c>
      <c r="K92" s="39">
        <v>7</v>
      </c>
      <c r="L92" s="39">
        <v>8</v>
      </c>
      <c r="M92" s="39">
        <v>9</v>
      </c>
      <c r="N92" s="39">
        <v>10</v>
      </c>
      <c r="O92" s="38">
        <v>11</v>
      </c>
      <c r="P92" s="38">
        <v>12</v>
      </c>
      <c r="Q92" s="39">
        <v>13</v>
      </c>
      <c r="R92" s="39">
        <v>14</v>
      </c>
      <c r="S92" s="39">
        <v>15</v>
      </c>
      <c r="T92" s="39">
        <v>16</v>
      </c>
      <c r="U92" s="39">
        <v>17</v>
      </c>
      <c r="V92" s="39">
        <v>18</v>
      </c>
      <c r="W92" s="39">
        <v>19</v>
      </c>
      <c r="X92" s="39">
        <v>20</v>
      </c>
      <c r="Y92" s="40">
        <v>21</v>
      </c>
      <c r="Z92" s="40">
        <v>22</v>
      </c>
      <c r="AA92" s="40"/>
      <c r="AB92" s="40"/>
      <c r="AC92" s="38"/>
      <c r="AD92" s="39"/>
      <c r="AE92" s="39"/>
      <c r="AF92" s="39"/>
      <c r="AG92" s="39"/>
      <c r="AH92" s="39"/>
      <c r="AI92" s="39"/>
      <c r="AJ92" s="39"/>
      <c r="AK92" s="39"/>
      <c r="AL92" s="39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41" t="s">
        <v>0</v>
      </c>
      <c r="AX92" s="143"/>
      <c r="AY92" s="143"/>
      <c r="AZ92" s="143"/>
    </row>
    <row r="93" spans="1:54" x14ac:dyDescent="0.25">
      <c r="A93" s="122">
        <v>1</v>
      </c>
      <c r="B93" s="174"/>
      <c r="C93" s="168"/>
      <c r="D93" s="133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92"/>
      <c r="AI93" s="81"/>
      <c r="AJ93" s="81"/>
      <c r="AK93" s="81"/>
      <c r="AL93" s="81"/>
      <c r="AM93" s="81"/>
      <c r="AN93" s="82"/>
      <c r="AO93" s="82"/>
      <c r="AP93" s="82"/>
      <c r="AQ93" s="82"/>
      <c r="AR93" s="82"/>
      <c r="AS93" s="82"/>
      <c r="AT93" s="82"/>
      <c r="AU93" s="82"/>
      <c r="AV93" s="83"/>
      <c r="AW93" s="43"/>
      <c r="AX93" s="87"/>
      <c r="AY93" s="88"/>
      <c r="AZ93" s="89"/>
    </row>
    <row r="94" spans="1:54" x14ac:dyDescent="0.25">
      <c r="A94" s="122"/>
      <c r="B94" s="175"/>
      <c r="C94" s="169"/>
      <c r="D94" s="134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52"/>
      <c r="AO94" s="52"/>
      <c r="AP94" s="52"/>
      <c r="AQ94" s="52"/>
      <c r="AR94" s="52"/>
      <c r="AS94" s="52"/>
      <c r="AT94" s="52"/>
      <c r="AU94" s="52"/>
      <c r="AV94" s="53"/>
      <c r="AW94" s="43"/>
      <c r="AX94" s="56"/>
      <c r="AY94" s="48"/>
      <c r="AZ94" s="57"/>
    </row>
    <row r="95" spans="1:54" x14ac:dyDescent="0.25">
      <c r="A95" s="122">
        <v>2</v>
      </c>
      <c r="B95" s="123"/>
      <c r="C95" s="170"/>
      <c r="D95" s="133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81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91"/>
      <c r="AO95" s="91"/>
      <c r="AP95" s="91"/>
      <c r="AQ95" s="91"/>
      <c r="AR95" s="91"/>
      <c r="AS95" s="91"/>
      <c r="AT95" s="91"/>
      <c r="AU95" s="91"/>
      <c r="AV95" s="93"/>
      <c r="AW95" s="43"/>
      <c r="AX95" s="84"/>
      <c r="AY95" s="79"/>
      <c r="AZ95" s="85"/>
    </row>
    <row r="96" spans="1:54" ht="16.5" customHeight="1" x14ac:dyDescent="0.25">
      <c r="A96" s="122"/>
      <c r="B96" s="124"/>
      <c r="C96" s="171"/>
      <c r="D96" s="134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48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4"/>
      <c r="AO96" s="54"/>
      <c r="AP96" s="54"/>
      <c r="AQ96" s="54"/>
      <c r="AR96" s="54"/>
      <c r="AS96" s="54"/>
      <c r="AT96" s="54"/>
      <c r="AU96" s="54"/>
      <c r="AV96" s="55"/>
      <c r="AW96" s="43"/>
      <c r="AX96" s="58"/>
      <c r="AY96" s="50"/>
      <c r="AZ96" s="59"/>
    </row>
    <row r="97" spans="1:53" x14ac:dyDescent="0.25">
      <c r="A97" s="122">
        <v>3</v>
      </c>
      <c r="B97" s="123"/>
      <c r="C97" s="170"/>
      <c r="D97" s="133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91"/>
      <c r="AO97" s="91"/>
      <c r="AP97" s="91"/>
      <c r="AQ97" s="91"/>
      <c r="AR97" s="91"/>
      <c r="AS97" s="91"/>
      <c r="AT97" s="91"/>
      <c r="AU97" s="91"/>
      <c r="AV97" s="93"/>
      <c r="AW97" s="43"/>
      <c r="AX97" s="84"/>
      <c r="AY97" s="79"/>
      <c r="AZ97" s="85"/>
    </row>
    <row r="98" spans="1:53" x14ac:dyDescent="0.25">
      <c r="A98" s="122"/>
      <c r="B98" s="124"/>
      <c r="C98" s="171"/>
      <c r="D98" s="134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50"/>
      <c r="R98" s="50"/>
      <c r="S98" s="50"/>
      <c r="T98" s="50"/>
      <c r="U98" s="50"/>
      <c r="V98" s="50"/>
      <c r="W98" s="49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4"/>
      <c r="AO98" s="54"/>
      <c r="AP98" s="54"/>
      <c r="AQ98" s="54"/>
      <c r="AR98" s="54"/>
      <c r="AS98" s="54"/>
      <c r="AT98" s="54"/>
      <c r="AU98" s="54"/>
      <c r="AV98" s="55"/>
      <c r="AW98" s="43"/>
      <c r="AX98" s="58"/>
      <c r="AY98" s="50"/>
      <c r="AZ98" s="59"/>
    </row>
    <row r="99" spans="1:53" s="3" customFormat="1" x14ac:dyDescent="0.25">
      <c r="A99" s="122">
        <v>4</v>
      </c>
      <c r="B99" s="123"/>
      <c r="C99" s="170"/>
      <c r="D99" s="161"/>
      <c r="E99" s="86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9"/>
      <c r="AL99" s="79"/>
      <c r="AM99" s="79"/>
      <c r="AN99" s="91"/>
      <c r="AO99" s="91"/>
      <c r="AP99" s="91"/>
      <c r="AQ99" s="91"/>
      <c r="AR99" s="91"/>
      <c r="AS99" s="91"/>
      <c r="AT99" s="91"/>
      <c r="AU99" s="91"/>
      <c r="AV99" s="93"/>
      <c r="AW99" s="43"/>
      <c r="AX99" s="84"/>
      <c r="AY99" s="79"/>
      <c r="AZ99" s="85"/>
    </row>
    <row r="100" spans="1:53" s="3" customFormat="1" ht="11.25" customHeight="1" x14ac:dyDescent="0.25">
      <c r="A100" s="122"/>
      <c r="B100" s="124"/>
      <c r="C100" s="171"/>
      <c r="D100" s="176"/>
      <c r="E100" s="69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50"/>
      <c r="AL100" s="50"/>
      <c r="AM100" s="50"/>
      <c r="AN100" s="54"/>
      <c r="AO100" s="54"/>
      <c r="AP100" s="54"/>
      <c r="AQ100" s="54"/>
      <c r="AR100" s="54"/>
      <c r="AS100" s="54"/>
      <c r="AT100" s="54"/>
      <c r="AU100" s="54"/>
      <c r="AV100" s="55"/>
      <c r="AW100" s="43"/>
      <c r="AX100" s="58"/>
      <c r="AY100" s="50"/>
      <c r="AZ100" s="59"/>
    </row>
    <row r="101" spans="1:53" s="3" customFormat="1" x14ac:dyDescent="0.25">
      <c r="A101" s="128">
        <v>5</v>
      </c>
      <c r="B101" s="125"/>
      <c r="C101" s="163"/>
      <c r="D101" s="161"/>
      <c r="E101" s="86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86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9"/>
      <c r="AL101" s="79"/>
      <c r="AM101" s="79"/>
      <c r="AN101" s="91"/>
      <c r="AO101" s="91"/>
      <c r="AP101" s="91"/>
      <c r="AQ101" s="91"/>
      <c r="AR101" s="91"/>
      <c r="AS101" s="91"/>
      <c r="AT101" s="91"/>
      <c r="AU101" s="91"/>
      <c r="AV101" s="93"/>
      <c r="AW101" s="43"/>
      <c r="AX101" s="84"/>
      <c r="AY101" s="79"/>
      <c r="AZ101" s="85"/>
    </row>
    <row r="102" spans="1:53" s="3" customFormat="1" ht="17.25" customHeight="1" x14ac:dyDescent="0.25">
      <c r="A102" s="129"/>
      <c r="B102" s="126"/>
      <c r="C102" s="164"/>
      <c r="D102" s="162"/>
      <c r="E102" s="69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9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50"/>
      <c r="AL102" s="50"/>
      <c r="AM102" s="50"/>
      <c r="AN102" s="54"/>
      <c r="AO102" s="54"/>
      <c r="AP102" s="54"/>
      <c r="AQ102" s="54"/>
      <c r="AR102" s="54"/>
      <c r="AS102" s="54"/>
      <c r="AT102" s="54"/>
      <c r="AU102" s="54"/>
      <c r="AV102" s="55"/>
      <c r="AW102" s="43"/>
      <c r="AX102" s="58"/>
      <c r="AY102" s="50"/>
      <c r="AZ102" s="59"/>
    </row>
    <row r="103" spans="1:53" ht="15.75" thickBot="1" x14ac:dyDescent="0.3">
      <c r="A103" s="46"/>
      <c r="B103" s="61"/>
      <c r="C103" s="62"/>
      <c r="D103" s="75" t="s">
        <v>0</v>
      </c>
      <c r="E103" s="63">
        <f t="shared" ref="E103:AA103" si="2">SUM(E93:E102)</f>
        <v>0</v>
      </c>
      <c r="F103" s="63">
        <f t="shared" si="2"/>
        <v>0</v>
      </c>
      <c r="G103" s="63">
        <f t="shared" si="2"/>
        <v>0</v>
      </c>
      <c r="H103" s="63">
        <f t="shared" si="2"/>
        <v>0</v>
      </c>
      <c r="I103" s="63">
        <f t="shared" si="2"/>
        <v>0</v>
      </c>
      <c r="J103" s="63">
        <f t="shared" si="2"/>
        <v>0</v>
      </c>
      <c r="K103" s="63">
        <f t="shared" si="2"/>
        <v>0</v>
      </c>
      <c r="L103" s="63">
        <f t="shared" si="2"/>
        <v>0</v>
      </c>
      <c r="M103" s="63">
        <f t="shared" si="2"/>
        <v>0</v>
      </c>
      <c r="N103" s="63">
        <f t="shared" si="2"/>
        <v>0</v>
      </c>
      <c r="O103" s="63">
        <f t="shared" si="2"/>
        <v>0</v>
      </c>
      <c r="P103" s="63">
        <f t="shared" si="2"/>
        <v>0</v>
      </c>
      <c r="Q103" s="63">
        <f t="shared" si="2"/>
        <v>0</v>
      </c>
      <c r="R103" s="63">
        <f t="shared" si="2"/>
        <v>0</v>
      </c>
      <c r="S103" s="63">
        <f t="shared" si="2"/>
        <v>0</v>
      </c>
      <c r="T103" s="63">
        <f t="shared" si="2"/>
        <v>0</v>
      </c>
      <c r="U103" s="63">
        <f t="shared" si="2"/>
        <v>0</v>
      </c>
      <c r="V103" s="63">
        <f t="shared" si="2"/>
        <v>0</v>
      </c>
      <c r="W103" s="63">
        <f t="shared" si="2"/>
        <v>0</v>
      </c>
      <c r="X103" s="63">
        <f t="shared" si="2"/>
        <v>0</v>
      </c>
      <c r="Y103" s="63">
        <f t="shared" si="2"/>
        <v>0</v>
      </c>
      <c r="Z103" s="63">
        <f t="shared" si="2"/>
        <v>0</v>
      </c>
      <c r="AA103" s="63">
        <f t="shared" si="2"/>
        <v>0</v>
      </c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76"/>
      <c r="AO103" s="76"/>
      <c r="AP103" s="76"/>
      <c r="AQ103" s="76"/>
      <c r="AR103" s="76"/>
      <c r="AS103" s="76"/>
      <c r="AT103" s="76"/>
      <c r="AU103" s="76"/>
      <c r="AV103" s="64"/>
      <c r="AW103" s="43">
        <v>1300</v>
      </c>
      <c r="AX103" s="63">
        <f>SUM(AX93:AX102)</f>
        <v>0</v>
      </c>
      <c r="AY103" s="63">
        <f>SUM(AY93:AY102)</f>
        <v>0</v>
      </c>
      <c r="AZ103" s="63">
        <f>SUM(AZ93:AZ102)</f>
        <v>0</v>
      </c>
      <c r="BA103" s="3">
        <f>SUM(AX103:AZ103)</f>
        <v>0</v>
      </c>
    </row>
    <row r="104" spans="1:53" x14ac:dyDescent="0.25">
      <c r="A104" s="3">
        <f>SUM(B93:B102)</f>
        <v>0</v>
      </c>
      <c r="AW104" s="21"/>
    </row>
    <row r="105" spans="1:53" x14ac:dyDescent="0.25">
      <c r="AX105">
        <f>SUM(AW93:AW102)</f>
        <v>0</v>
      </c>
    </row>
    <row r="110" spans="1:53" ht="15.75" x14ac:dyDescent="0.3">
      <c r="D110" s="104"/>
    </row>
    <row r="113" spans="4:4" x14ac:dyDescent="0.25">
      <c r="D113" s="3" t="s">
        <v>17</v>
      </c>
    </row>
  </sheetData>
  <mergeCells count="117">
    <mergeCell ref="A76:A77"/>
    <mergeCell ref="B70:B71"/>
    <mergeCell ref="A99:A100"/>
    <mergeCell ref="A95:A96"/>
    <mergeCell ref="A97:A98"/>
    <mergeCell ref="A93:A94"/>
    <mergeCell ref="D72:D73"/>
    <mergeCell ref="C72:C73"/>
    <mergeCell ref="D76:D77"/>
    <mergeCell ref="C76:C77"/>
    <mergeCell ref="A78:A79"/>
    <mergeCell ref="A80:A81"/>
    <mergeCell ref="B93:B94"/>
    <mergeCell ref="B95:B96"/>
    <mergeCell ref="B97:B98"/>
    <mergeCell ref="B99:B100"/>
    <mergeCell ref="D99:D100"/>
    <mergeCell ref="C99:C100"/>
    <mergeCell ref="B76:B77"/>
    <mergeCell ref="B78:B79"/>
    <mergeCell ref="D36:AZ36"/>
    <mergeCell ref="AX37:AX38"/>
    <mergeCell ref="C41:C42"/>
    <mergeCell ref="A101:A102"/>
    <mergeCell ref="D101:D102"/>
    <mergeCell ref="C101:C102"/>
    <mergeCell ref="B101:B102"/>
    <mergeCell ref="B91:B92"/>
    <mergeCell ref="B80:B81"/>
    <mergeCell ref="D97:D98"/>
    <mergeCell ref="D80:D81"/>
    <mergeCell ref="AX91:AX92"/>
    <mergeCell ref="C80:C81"/>
    <mergeCell ref="C93:C94"/>
    <mergeCell ref="C95:C96"/>
    <mergeCell ref="D93:D94"/>
    <mergeCell ref="B74:B75"/>
    <mergeCell ref="D95:D96"/>
    <mergeCell ref="C97:C98"/>
    <mergeCell ref="A91:A92"/>
    <mergeCell ref="B39:B40"/>
    <mergeCell ref="B41:B42"/>
    <mergeCell ref="B52:B53"/>
    <mergeCell ref="B62:B63"/>
    <mergeCell ref="AZ52:AZ53"/>
    <mergeCell ref="D78:D79"/>
    <mergeCell ref="D56:D57"/>
    <mergeCell ref="E91:AV91"/>
    <mergeCell ref="D51:AZ51"/>
    <mergeCell ref="D74:D75"/>
    <mergeCell ref="C78:C79"/>
    <mergeCell ref="AX52:AX53"/>
    <mergeCell ref="C91:C92"/>
    <mergeCell ref="D91:D92"/>
    <mergeCell ref="AY91:AY92"/>
    <mergeCell ref="AZ91:AZ92"/>
    <mergeCell ref="D66:D67"/>
    <mergeCell ref="C66:C67"/>
    <mergeCell ref="C62:C63"/>
    <mergeCell ref="D62:D63"/>
    <mergeCell ref="C64:C65"/>
    <mergeCell ref="D64:D65"/>
    <mergeCell ref="C68:C69"/>
    <mergeCell ref="C74:C75"/>
    <mergeCell ref="D70:D71"/>
    <mergeCell ref="D90:AZ90"/>
    <mergeCell ref="C70:C71"/>
    <mergeCell ref="E37:AV37"/>
    <mergeCell ref="C58:C59"/>
    <mergeCell ref="D58:D59"/>
    <mergeCell ref="D68:D69"/>
    <mergeCell ref="D60:D61"/>
    <mergeCell ref="D41:D42"/>
    <mergeCell ref="D39:D40"/>
    <mergeCell ref="C60:C61"/>
    <mergeCell ref="C54:C55"/>
    <mergeCell ref="D54:D55"/>
    <mergeCell ref="C39:C40"/>
    <mergeCell ref="C52:C53"/>
    <mergeCell ref="D52:D53"/>
    <mergeCell ref="E52:AV52"/>
    <mergeCell ref="A68:A69"/>
    <mergeCell ref="A74:A75"/>
    <mergeCell ref="B64:B65"/>
    <mergeCell ref="B66:B67"/>
    <mergeCell ref="B68:B69"/>
    <mergeCell ref="B56:B57"/>
    <mergeCell ref="B54:B55"/>
    <mergeCell ref="B58:B59"/>
    <mergeCell ref="B60:B61"/>
    <mergeCell ref="B72:B73"/>
    <mergeCell ref="A70:A71"/>
    <mergeCell ref="A72:A73"/>
    <mergeCell ref="B37:B38"/>
    <mergeCell ref="C37:C38"/>
    <mergeCell ref="D37:D38"/>
    <mergeCell ref="C56:C57"/>
    <mergeCell ref="AW2:AY2"/>
    <mergeCell ref="A37:A38"/>
    <mergeCell ref="A39:A40"/>
    <mergeCell ref="A66:A67"/>
    <mergeCell ref="A41:A42"/>
    <mergeCell ref="A52:A53"/>
    <mergeCell ref="A54:A55"/>
    <mergeCell ref="A56:A57"/>
    <mergeCell ref="A58:A59"/>
    <mergeCell ref="A60:A61"/>
    <mergeCell ref="A62:A63"/>
    <mergeCell ref="A64:A65"/>
    <mergeCell ref="E2:AH2"/>
    <mergeCell ref="D1:D6"/>
    <mergeCell ref="E4:AV4"/>
    <mergeCell ref="E35:AL35"/>
    <mergeCell ref="AI1:BE1"/>
    <mergeCell ref="AY37:AY38"/>
    <mergeCell ref="AY52:AY53"/>
    <mergeCell ref="AZ37:AZ38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2018-02-23T11:04:30Z</dcterms:modified>
</cp:coreProperties>
</file>