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7680" tabRatio="759"/>
  </bookViews>
  <sheets>
    <sheet name="სასწავლო გეგმა" sheetId="33" r:id="rId1"/>
    <sheet name="Sheet6" sheetId="38" r:id="rId2"/>
  </sheets>
  <calcPr calcId="124519"/>
</workbook>
</file>

<file path=xl/calcChain.xml><?xml version="1.0" encoding="utf-8"?>
<calcChain xmlns="http://schemas.openxmlformats.org/spreadsheetml/2006/main">
  <c r="AR67" i="33"/>
  <c r="AR60"/>
  <c r="AR59"/>
  <c r="AR56"/>
  <c r="AR55"/>
  <c r="AR53"/>
  <c r="AR54"/>
  <c r="AR52"/>
  <c r="AR51"/>
  <c r="AR50"/>
  <c r="AR49"/>
  <c r="AR48"/>
  <c r="AR47"/>
  <c r="AR46"/>
  <c r="AR45"/>
  <c r="AR68"/>
  <c r="AR66"/>
  <c r="AR65"/>
  <c r="AR64"/>
  <c r="AR63"/>
  <c r="AR62"/>
  <c r="AR61"/>
  <c r="AR58"/>
  <c r="AR57"/>
  <c r="AQ73" l="1"/>
  <c r="AP73"/>
  <c r="AO73"/>
  <c r="AN73"/>
  <c r="AM73"/>
  <c r="AL73"/>
  <c r="AK73"/>
  <c r="AJ73"/>
  <c r="AI73"/>
  <c r="AH73"/>
  <c r="AG73"/>
  <c r="AF73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AU73" l="1"/>
  <c r="AT73"/>
  <c r="AS73"/>
  <c r="AR73"/>
  <c r="AR72"/>
  <c r="AR71"/>
  <c r="AR70"/>
  <c r="AR69"/>
  <c r="AV73" l="1"/>
  <c r="B73"/>
  <c r="AR74" l="1"/>
</calcChain>
</file>

<file path=xl/sharedStrings.xml><?xml version="1.0" encoding="utf-8"?>
<sst xmlns="http://schemas.openxmlformats.org/spreadsheetml/2006/main" count="47" uniqueCount="43">
  <si>
    <t>სულ</t>
  </si>
  <si>
    <t>მოდული</t>
  </si>
  <si>
    <t>შეფასება</t>
  </si>
  <si>
    <t>კრედიტი</t>
  </si>
  <si>
    <t xml:space="preserve"> </t>
  </si>
  <si>
    <t xml:space="preserve"> სასწავლო კვირა</t>
  </si>
  <si>
    <t>საკონტაქტო</t>
  </si>
  <si>
    <t>დამოუკიდებელი.</t>
  </si>
  <si>
    <t>#</t>
  </si>
  <si>
    <t>.</t>
  </si>
  <si>
    <t>სსიპ -  აკაკი   წერეთლის  სახელმწიფო  უნივესიტეტი</t>
  </si>
  <si>
    <t>სწავლების  პირველი   წელი</t>
  </si>
  <si>
    <t xml:space="preserve">სარეგის
ტრაციო 
ნომერი
</t>
  </si>
  <si>
    <t>0610003</t>
  </si>
  <si>
    <t>ინფორმაციული წიგნიერება 1</t>
  </si>
  <si>
    <t>0230101</t>
  </si>
  <si>
    <t>ინგლისური ენა</t>
  </si>
  <si>
    <t>0410003</t>
  </si>
  <si>
    <t>მეწარმეობა 1</t>
  </si>
  <si>
    <t>პიროვნული და ინტერპერსონალური უნარები</t>
  </si>
  <si>
    <t xml:space="preserve">გაცნობითი პრაქტიკა ელექტროობაში </t>
  </si>
  <si>
    <t xml:space="preserve">საინჟინრო ხაზვა </t>
  </si>
  <si>
    <t>ელექტრული და ელექტრონული პრინციპები</t>
  </si>
  <si>
    <t>კომუნიკაცია ელექტროობის სფეროში</t>
  </si>
  <si>
    <t xml:space="preserve">ჯანმრთელობა და უსაფრთოება ელექტროობაში
ელექტრული ტექნოლოგია
</t>
  </si>
  <si>
    <t>ელექტრული ტექნოლოგია</t>
  </si>
  <si>
    <t>ელექტრული მანქანების თვისებები და გამოყენება</t>
  </si>
  <si>
    <t>ელექტრული მონტაჟი</t>
  </si>
  <si>
    <t>მათემატიკა ელექტრიკოსებისთვის</t>
  </si>
  <si>
    <t>საინჟინრო პროექტი</t>
  </si>
  <si>
    <t>0731341</t>
  </si>
  <si>
    <t>0731342</t>
  </si>
  <si>
    <t>0731303</t>
  </si>
  <si>
    <t>0731301</t>
  </si>
  <si>
    <t>0731302</t>
  </si>
  <si>
    <t>0731304</t>
  </si>
  <si>
    <t>0731305</t>
  </si>
  <si>
    <t>0731306</t>
  </si>
  <si>
    <t>0731307</t>
  </si>
  <si>
    <t>0731308</t>
  </si>
  <si>
    <t>0731309</t>
  </si>
  <si>
    <t xml:space="preserve">      ქართულენოვანი     სტუდენტებისთვის</t>
  </si>
  <si>
    <r>
      <t>პროგრამის   სახელწოდება და კოდი - ელექტროობა ,</t>
    </r>
    <r>
      <rPr>
        <b/>
        <sz val="11"/>
        <color theme="0"/>
        <rFont val="Calibri"/>
        <family val="2"/>
        <charset val="204"/>
        <scheme val="minor"/>
      </rPr>
      <t xml:space="preserve"> 0713</t>
    </r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</si>
</sst>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  <font>
      <sz val="10.5"/>
      <color rgb="FF000000"/>
      <name val="Sylfae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rgb="FF0070C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Font="1"/>
    <xf numFmtId="0" fontId="0" fillId="0" borderId="0" xfId="0" applyBorder="1"/>
    <xf numFmtId="0" fontId="0" fillId="0" borderId="0" xfId="0"/>
    <xf numFmtId="0" fontId="0" fillId="0" borderId="18" xfId="0" applyFont="1" applyBorder="1"/>
    <xf numFmtId="0" fontId="0" fillId="0" borderId="0" xfId="0" applyFont="1" applyBorder="1"/>
    <xf numFmtId="0" fontId="0" fillId="0" borderId="0" xfId="0" applyNumberFormat="1"/>
    <xf numFmtId="0" fontId="0" fillId="0" borderId="0" xfId="0" applyAlignment="1">
      <alignment vertical="center"/>
    </xf>
    <xf numFmtId="0" fontId="1" fillId="0" borderId="3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33" xfId="0" applyBorder="1" applyAlignment="1"/>
    <xf numFmtId="0" fontId="0" fillId="0" borderId="0" xfId="0" applyAlignment="1"/>
    <xf numFmtId="0" fontId="0" fillId="2" borderId="33" xfId="0" applyFill="1" applyBorder="1" applyAlignment="1"/>
    <xf numFmtId="0" fontId="0" fillId="0" borderId="0" xfId="0" applyAlignment="1">
      <alignment horizontal="center"/>
    </xf>
    <xf numFmtId="0" fontId="9" fillId="0" borderId="0" xfId="0" applyFont="1"/>
    <xf numFmtId="0" fontId="0" fillId="0" borderId="0" xfId="0" applyNumberForma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Alignment="1"/>
    <xf numFmtId="0" fontId="12" fillId="0" borderId="0" xfId="0" applyFont="1"/>
    <xf numFmtId="0" fontId="12" fillId="0" borderId="0" xfId="0" applyNumberFormat="1" applyFont="1"/>
    <xf numFmtId="0" fontId="10" fillId="0" borderId="0" xfId="0" applyFont="1"/>
    <xf numFmtId="0" fontId="3" fillId="0" borderId="2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center" vertical="center"/>
    </xf>
    <xf numFmtId="0" fontId="14" fillId="0" borderId="0" xfId="0" applyFont="1"/>
    <xf numFmtId="0" fontId="4" fillId="0" borderId="0" xfId="0" applyFont="1" applyFill="1" applyAlignment="1">
      <alignment horizontal="center"/>
    </xf>
    <xf numFmtId="0" fontId="0" fillId="0" borderId="0" xfId="0" applyFill="1"/>
    <xf numFmtId="0" fontId="5" fillId="4" borderId="0" xfId="0" applyFont="1" applyFill="1" applyBorder="1" applyAlignment="1">
      <alignment vertical="center"/>
    </xf>
    <xf numFmtId="0" fontId="5" fillId="4" borderId="10" xfId="0" applyFont="1" applyFill="1" applyBorder="1"/>
    <xf numFmtId="0" fontId="2" fillId="4" borderId="10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1" xfId="0" applyNumberFormat="1" applyFont="1" applyFill="1" applyBorder="1" applyAlignment="1">
      <alignment horizontal="center" vertical="center" textRotation="90"/>
    </xf>
    <xf numFmtId="0" fontId="1" fillId="4" borderId="9" xfId="0" applyNumberFormat="1" applyFont="1" applyFill="1" applyBorder="1" applyAlignment="1">
      <alignment vertical="center"/>
    </xf>
    <xf numFmtId="0" fontId="2" fillId="4" borderId="10" xfId="0" applyNumberFormat="1" applyFont="1" applyFill="1" applyBorder="1" applyAlignment="1">
      <alignment horizontal="center" vertical="center"/>
    </xf>
    <xf numFmtId="0" fontId="0" fillId="5" borderId="0" xfId="0" applyFill="1"/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10" xfId="0" applyFill="1" applyBorder="1" applyAlignment="1">
      <alignment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0" fontId="2" fillId="4" borderId="26" xfId="0" applyNumberFormat="1" applyFont="1" applyFill="1" applyBorder="1" applyAlignment="1">
      <alignment vertical="center"/>
    </xf>
    <xf numFmtId="0" fontId="2" fillId="4" borderId="10" xfId="0" applyNumberFormat="1" applyFont="1" applyFill="1" applyBorder="1"/>
    <xf numFmtId="0" fontId="2" fillId="4" borderId="10" xfId="0" applyNumberFormat="1" applyFont="1" applyFill="1" applyBorder="1" applyAlignment="1">
      <alignment horizontal="center"/>
    </xf>
    <xf numFmtId="0" fontId="3" fillId="5" borderId="28" xfId="0" applyFont="1" applyFill="1" applyBorder="1" applyAlignment="1">
      <alignment vertical="center"/>
    </xf>
    <xf numFmtId="0" fontId="3" fillId="5" borderId="10" xfId="0" applyFont="1" applyFill="1" applyBorder="1" applyAlignment="1">
      <alignment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vertical="center"/>
    </xf>
    <xf numFmtId="0" fontId="3" fillId="5" borderId="24" xfId="0" applyFont="1" applyFill="1" applyBorder="1" applyAlignment="1">
      <alignment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vertical="center"/>
    </xf>
    <xf numFmtId="0" fontId="1" fillId="5" borderId="19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vertical="center"/>
    </xf>
    <xf numFmtId="0" fontId="3" fillId="2" borderId="3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/>
    <xf numFmtId="0" fontId="3" fillId="5" borderId="5" xfId="0" applyFont="1" applyFill="1" applyBorder="1" applyAlignment="1">
      <alignment vertical="center"/>
    </xf>
    <xf numFmtId="0" fontId="3" fillId="5" borderId="2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0" fillId="0" borderId="0" xfId="0"/>
    <xf numFmtId="0" fontId="0" fillId="0" borderId="0" xfId="0"/>
    <xf numFmtId="0" fontId="15" fillId="2" borderId="19" xfId="0" applyFont="1" applyFill="1" applyBorder="1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0" fontId="15" fillId="5" borderId="35" xfId="0" applyFont="1" applyFill="1" applyBorder="1" applyAlignment="1">
      <alignment horizontal="center" vertical="center"/>
    </xf>
    <xf numFmtId="0" fontId="0" fillId="0" borderId="0" xfId="0"/>
    <xf numFmtId="0" fontId="0" fillId="5" borderId="28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49" fontId="1" fillId="2" borderId="27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2" fillId="4" borderId="29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34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13" fillId="0" borderId="0" xfId="0" applyNumberFormat="1" applyFont="1" applyAlignment="1">
      <alignment horizontal="center"/>
    </xf>
    <xf numFmtId="0" fontId="7" fillId="2" borderId="29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0" fillId="0" borderId="0" xfId="0"/>
    <xf numFmtId="0" fontId="6" fillId="4" borderId="13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textRotation="90"/>
    </xf>
    <xf numFmtId="0" fontId="1" fillId="2" borderId="14" xfId="0" applyFont="1" applyFill="1" applyBorder="1" applyAlignment="1">
      <alignment horizontal="center" vertical="center" textRotation="90"/>
    </xf>
    <xf numFmtId="0" fontId="17" fillId="5" borderId="25" xfId="0" applyFont="1" applyFill="1" applyBorder="1" applyAlignment="1">
      <alignment horizontal="center" vertical="center"/>
    </xf>
    <xf numFmtId="0" fontId="17" fillId="5" borderId="26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3" fillId="2" borderId="28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49" fontId="1" fillId="2" borderId="16" xfId="0" applyNumberFormat="1" applyFont="1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49" fontId="1" fillId="2" borderId="27" xfId="0" applyNumberFormat="1" applyFont="1" applyFill="1" applyBorder="1" applyAlignment="1">
      <alignment vertical="center"/>
    </xf>
    <xf numFmtId="49" fontId="1" fillId="2" borderId="17" xfId="0" applyNumberFormat="1" applyFont="1" applyFill="1" applyBorder="1" applyAlignment="1">
      <alignment vertical="center"/>
    </xf>
    <xf numFmtId="0" fontId="2" fillId="4" borderId="24" xfId="0" applyFont="1" applyFill="1" applyBorder="1" applyAlignment="1">
      <alignment horizontal="center" vertical="center" textRotation="90"/>
    </xf>
    <xf numFmtId="0" fontId="2" fillId="4" borderId="36" xfId="0" applyFont="1" applyFill="1" applyBorder="1" applyAlignment="1">
      <alignment horizontal="center" vertical="center" textRotation="90"/>
    </xf>
    <xf numFmtId="0" fontId="1" fillId="2" borderId="27" xfId="0" applyFont="1" applyFill="1" applyBorder="1" applyAlignment="1">
      <alignment horizontal="left" vertical="center" textRotation="90" wrapText="1"/>
    </xf>
    <xf numFmtId="0" fontId="1" fillId="2" borderId="17" xfId="0" applyFont="1" applyFill="1" applyBorder="1" applyAlignment="1">
      <alignment horizontal="left" vertical="center" textRotation="90"/>
    </xf>
    <xf numFmtId="0" fontId="8" fillId="2" borderId="28" xfId="0" applyFont="1" applyFill="1" applyBorder="1" applyAlignment="1">
      <alignment horizontal="left" vertical="center" wrapText="1"/>
    </xf>
    <xf numFmtId="0" fontId="2" fillId="4" borderId="3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CCFF"/>
      <color rgb="FFCC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1059657</xdr:colOff>
      <xdr:row>0</xdr:row>
      <xdr:rowOff>28915</xdr:rowOff>
    </xdr:from>
    <xdr:to>
      <xdr:col>3</xdr:col>
      <xdr:colOff>2762251</xdr:colOff>
      <xdr:row>5</xdr:row>
      <xdr:rowOff>77927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2657" y="28915"/>
          <a:ext cx="1702594" cy="14093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Z86"/>
  <sheetViews>
    <sheetView tabSelected="1" zoomScale="80" zoomScaleNormal="80" workbookViewId="0">
      <selection activeCell="AU82" sqref="AU82"/>
    </sheetView>
  </sheetViews>
  <sheetFormatPr defaultRowHeight="15"/>
  <cols>
    <col min="1" max="1" width="3.42578125" style="3" customWidth="1"/>
    <col min="2" max="2" width="5.140625" style="7" customWidth="1"/>
    <col min="3" max="3" width="8.85546875" style="3" customWidth="1"/>
    <col min="4" max="4" width="50.140625" customWidth="1"/>
    <col min="5" max="5" width="3.42578125" customWidth="1"/>
    <col min="6" max="19" width="3" customWidth="1"/>
    <col min="20" max="20" width="3.140625" customWidth="1"/>
    <col min="21" max="21" width="3.28515625" customWidth="1"/>
    <col min="22" max="26" width="3" customWidth="1"/>
    <col min="27" max="27" width="3" style="3" customWidth="1"/>
    <col min="28" max="39" width="3" customWidth="1"/>
    <col min="40" max="41" width="3" style="3" customWidth="1"/>
    <col min="42" max="42" width="4.140625" style="3" customWidth="1"/>
    <col min="43" max="43" width="3" style="3" customWidth="1"/>
    <col min="44" max="44" width="7.28515625" style="6" customWidth="1"/>
    <col min="45" max="45" width="5.42578125" customWidth="1"/>
    <col min="46" max="46" width="4.5703125" customWidth="1"/>
    <col min="47" max="47" width="4.42578125" customWidth="1"/>
    <col min="48" max="48" width="5.85546875" customWidth="1"/>
    <col min="49" max="49" width="3.42578125" hidden="1" customWidth="1"/>
    <col min="50" max="50" width="2" hidden="1" customWidth="1"/>
  </cols>
  <sheetData>
    <row r="1" spans="2:52" ht="37.5" customHeight="1">
      <c r="D1" s="106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</row>
    <row r="2" spans="2:52" ht="18.75" customHeight="1">
      <c r="D2" s="106"/>
      <c r="E2" s="102" t="s">
        <v>10</v>
      </c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R2" s="103"/>
      <c r="AS2" s="103"/>
      <c r="AT2" s="103"/>
      <c r="AU2" s="20"/>
    </row>
    <row r="3" spans="2:52">
      <c r="D3" s="106"/>
      <c r="AR3" s="19"/>
      <c r="AS3" s="18"/>
      <c r="AT3" s="18"/>
      <c r="AU3" s="18"/>
    </row>
    <row r="4" spans="2:52" ht="20.25" customHeight="1">
      <c r="B4" s="3"/>
      <c r="D4" s="106"/>
      <c r="E4" s="115" t="s">
        <v>42</v>
      </c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6"/>
      <c r="AR4" s="14"/>
      <c r="AS4" s="84"/>
      <c r="AT4" s="25"/>
      <c r="AU4" s="25"/>
      <c r="AV4" s="25"/>
      <c r="AW4" s="25"/>
      <c r="AX4" s="25"/>
      <c r="AY4" s="25"/>
    </row>
    <row r="5" spans="2:52" s="3" customFormat="1">
      <c r="D5" s="10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7"/>
      <c r="AP5" s="14"/>
      <c r="AR5" s="14"/>
      <c r="AT5" s="25"/>
      <c r="AU5" s="25"/>
      <c r="AV5" s="25"/>
      <c r="AW5" s="25"/>
      <c r="AX5" s="25"/>
      <c r="AY5" s="25"/>
    </row>
    <row r="6" spans="2:52" ht="12" customHeight="1">
      <c r="D6" s="106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</row>
    <row r="7" spans="2:52" s="3" customFormat="1" ht="3.75" hidden="1" customHeight="1"/>
    <row r="8" spans="2:52" ht="14.25" hidden="1" customHeight="1">
      <c r="C8"/>
      <c r="AA8"/>
      <c r="AR8"/>
    </row>
    <row r="9" spans="2:52" s="3" customFormat="1" ht="11.25" hidden="1" customHeight="1">
      <c r="B9" s="12" t="s">
        <v>4</v>
      </c>
    </row>
    <row r="10" spans="2:52" ht="12" hidden="1" customHeight="1">
      <c r="B10" s="12"/>
      <c r="C10"/>
      <c r="AA10"/>
      <c r="AR10"/>
    </row>
    <row r="11" spans="2:52" s="3" customFormat="1" ht="12" hidden="1" customHeight="1">
      <c r="B11" s="12"/>
    </row>
    <row r="12" spans="2:52" ht="12" hidden="1" customHeight="1">
      <c r="B12" s="12"/>
      <c r="C12"/>
      <c r="AA12"/>
      <c r="AR12"/>
    </row>
    <row r="13" spans="2:52" s="3" customFormat="1" ht="12" hidden="1" customHeight="1">
      <c r="B13" s="12"/>
    </row>
    <row r="14" spans="2:52" ht="12" hidden="1" customHeight="1">
      <c r="B14" s="12"/>
      <c r="C14"/>
      <c r="AA14"/>
      <c r="AR14"/>
    </row>
    <row r="15" spans="2:52" s="3" customFormat="1" ht="12" hidden="1" customHeight="1">
      <c r="B15" s="12"/>
    </row>
    <row r="16" spans="2:52" ht="12" hidden="1" customHeight="1">
      <c r="B16" s="12"/>
      <c r="C16"/>
      <c r="AA16"/>
      <c r="AR16"/>
    </row>
    <row r="17" spans="2:45" s="3" customFormat="1" ht="12" hidden="1" customHeight="1">
      <c r="B17" s="12"/>
    </row>
    <row r="18" spans="2:45" ht="12" hidden="1" customHeight="1">
      <c r="B18" s="3"/>
      <c r="C18"/>
      <c r="AA18"/>
      <c r="AR18"/>
    </row>
    <row r="19" spans="2:45" s="3" customFormat="1" ht="12" hidden="1" customHeight="1"/>
    <row r="20" spans="2:45" ht="11.25" hidden="1" customHeight="1">
      <c r="B20" s="3"/>
      <c r="C20"/>
      <c r="AA20"/>
      <c r="AR20"/>
    </row>
    <row r="21" spans="2:45" s="3" customFormat="1" ht="12" hidden="1" customHeight="1"/>
    <row r="22" spans="2:45" ht="12" hidden="1" customHeight="1">
      <c r="B22" s="3"/>
      <c r="C22"/>
      <c r="AA22"/>
      <c r="AR22"/>
    </row>
    <row r="23" spans="2:45" s="3" customFormat="1" ht="12" hidden="1" customHeight="1"/>
    <row r="24" spans="2:45" s="3" customFormat="1" ht="12" hidden="1" customHeight="1">
      <c r="B24" s="10"/>
    </row>
    <row r="25" spans="2:45" s="3" customFormat="1" ht="12" hidden="1" customHeight="1">
      <c r="B25" s="10"/>
    </row>
    <row r="26" spans="2:45" s="3" customFormat="1" ht="12" hidden="1" customHeight="1">
      <c r="B26" s="10"/>
    </row>
    <row r="27" spans="2:45" s="3" customFormat="1" ht="3.75" hidden="1" customHeight="1">
      <c r="B27" s="10"/>
    </row>
    <row r="28" spans="2:45" s="3" customFormat="1" ht="12" hidden="1" customHeight="1">
      <c r="B28" s="10"/>
    </row>
    <row r="29" spans="2:45" s="3" customFormat="1" ht="12" hidden="1" customHeight="1">
      <c r="B29" s="10"/>
    </row>
    <row r="30" spans="2:45" s="6" customFormat="1" ht="14.25" hidden="1" customHeight="1">
      <c r="B30" s="10"/>
    </row>
    <row r="31" spans="2:45" hidden="1">
      <c r="B31" s="8"/>
      <c r="D31" s="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4"/>
      <c r="AD31" s="2"/>
      <c r="AS31" s="3"/>
    </row>
    <row r="32" spans="2:45" s="3" customFormat="1" hidden="1">
      <c r="B32" s="9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5"/>
      <c r="AD32" s="2"/>
      <c r="AR32" s="6"/>
    </row>
    <row r="33" spans="1:47" s="3" customFormat="1" hidden="1">
      <c r="B33" s="9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5"/>
      <c r="AD33" s="2"/>
      <c r="AR33" s="6"/>
    </row>
    <row r="34" spans="1:47" s="3" customFormat="1" ht="0.75" customHeight="1">
      <c r="B34" s="9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5"/>
      <c r="AD34" s="2"/>
      <c r="AR34" s="6"/>
    </row>
    <row r="35" spans="1:47" s="3" customFormat="1" ht="25.5" customHeight="1">
      <c r="B35" s="9"/>
      <c r="E35" s="102" t="s">
        <v>41</v>
      </c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  <c r="AE35" s="102"/>
      <c r="AF35" s="102"/>
      <c r="AG35" s="102"/>
      <c r="AH35" s="102"/>
      <c r="AI35" s="102"/>
      <c r="AJ35" s="102"/>
      <c r="AK35" s="102"/>
      <c r="AL35" s="102"/>
      <c r="AR35" s="6"/>
    </row>
    <row r="36" spans="1:47" s="3" customFormat="1" ht="0.75" customHeight="1">
      <c r="B36" s="7"/>
      <c r="AR36" s="22"/>
    </row>
    <row r="37" spans="1:47" s="3" customFormat="1" hidden="1">
      <c r="B37" s="7"/>
      <c r="AR37" s="22"/>
    </row>
    <row r="38" spans="1:47" s="3" customFormat="1" hidden="1">
      <c r="B38" s="7"/>
      <c r="AR38" s="22"/>
    </row>
    <row r="39" spans="1:47" s="3" customFormat="1" hidden="1">
      <c r="B39" s="7"/>
      <c r="AR39" s="22"/>
    </row>
    <row r="40" spans="1:47" s="3" customFormat="1" hidden="1">
      <c r="B40" s="7"/>
      <c r="AR40" s="22"/>
    </row>
    <row r="41" spans="1:47" ht="2.25" hidden="1" customHeight="1"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5"/>
      <c r="AS41" s="13"/>
      <c r="AT41" s="13"/>
      <c r="AU41" s="13"/>
    </row>
    <row r="42" spans="1:47" ht="23.25" customHeight="1" thickBot="1">
      <c r="A42" s="37"/>
      <c r="B42" s="28"/>
      <c r="C42" s="29"/>
      <c r="D42" s="107" t="s">
        <v>11</v>
      </c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8"/>
      <c r="AF42" s="108"/>
      <c r="AG42" s="108"/>
      <c r="AH42" s="108"/>
      <c r="AI42" s="108"/>
      <c r="AJ42" s="108"/>
      <c r="AK42" s="108"/>
      <c r="AL42" s="108"/>
      <c r="AM42" s="108"/>
      <c r="AN42" s="108"/>
      <c r="AO42" s="108"/>
      <c r="AP42" s="108"/>
      <c r="AQ42" s="108"/>
      <c r="AR42" s="108"/>
      <c r="AS42" s="109"/>
      <c r="AT42" s="109"/>
      <c r="AU42" s="110"/>
    </row>
    <row r="43" spans="1:47" ht="26.25" customHeight="1" thickBot="1">
      <c r="A43" s="122" t="s">
        <v>8</v>
      </c>
      <c r="B43" s="125" t="s">
        <v>3</v>
      </c>
      <c r="C43" s="127" t="s">
        <v>12</v>
      </c>
      <c r="D43" s="104" t="s">
        <v>1</v>
      </c>
      <c r="E43" s="113" t="s">
        <v>5</v>
      </c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14"/>
      <c r="AK43" s="114"/>
      <c r="AL43" s="114"/>
      <c r="AM43" s="114"/>
      <c r="AN43" s="114"/>
      <c r="AO43" s="114"/>
      <c r="AP43" s="114"/>
      <c r="AQ43" s="114"/>
      <c r="AR43" s="35"/>
      <c r="AS43" s="111" t="s">
        <v>6</v>
      </c>
      <c r="AT43" s="111" t="s">
        <v>7</v>
      </c>
      <c r="AU43" s="111" t="s">
        <v>2</v>
      </c>
    </row>
    <row r="44" spans="1:47" ht="33" customHeight="1" thickBot="1">
      <c r="A44" s="122"/>
      <c r="B44" s="126"/>
      <c r="C44" s="128"/>
      <c r="D44" s="105"/>
      <c r="E44" s="31">
        <v>1</v>
      </c>
      <c r="F44" s="32">
        <v>2</v>
      </c>
      <c r="G44" s="32">
        <v>3</v>
      </c>
      <c r="H44" s="32">
        <v>4</v>
      </c>
      <c r="I44" s="32">
        <v>5</v>
      </c>
      <c r="J44" s="32">
        <v>6</v>
      </c>
      <c r="K44" s="32">
        <v>7</v>
      </c>
      <c r="L44" s="32">
        <v>8</v>
      </c>
      <c r="M44" s="32">
        <v>9</v>
      </c>
      <c r="N44" s="32">
        <v>10</v>
      </c>
      <c r="O44" s="31">
        <v>11</v>
      </c>
      <c r="P44" s="31">
        <v>12</v>
      </c>
      <c r="Q44" s="32">
        <v>13</v>
      </c>
      <c r="R44" s="32">
        <v>14</v>
      </c>
      <c r="S44" s="32">
        <v>15</v>
      </c>
      <c r="T44" s="32">
        <v>16</v>
      </c>
      <c r="U44" s="32">
        <v>17</v>
      </c>
      <c r="V44" s="32">
        <v>18</v>
      </c>
      <c r="W44" s="32">
        <v>19</v>
      </c>
      <c r="X44" s="32">
        <v>20</v>
      </c>
      <c r="Y44" s="33">
        <v>21</v>
      </c>
      <c r="Z44" s="33">
        <v>22</v>
      </c>
      <c r="AA44" s="33">
        <v>23</v>
      </c>
      <c r="AB44" s="33">
        <v>24</v>
      </c>
      <c r="AC44" s="31">
        <v>25</v>
      </c>
      <c r="AD44" s="32">
        <v>26</v>
      </c>
      <c r="AE44" s="32">
        <v>27</v>
      </c>
      <c r="AF44" s="32">
        <v>28</v>
      </c>
      <c r="AG44" s="32">
        <v>29</v>
      </c>
      <c r="AH44" s="32">
        <v>30</v>
      </c>
      <c r="AI44" s="32">
        <v>31</v>
      </c>
      <c r="AJ44" s="32">
        <v>32</v>
      </c>
      <c r="AK44" s="32">
        <v>33</v>
      </c>
      <c r="AL44" s="32">
        <v>34</v>
      </c>
      <c r="AM44" s="31">
        <v>35</v>
      </c>
      <c r="AN44" s="31">
        <v>36</v>
      </c>
      <c r="AO44" s="31">
        <v>37</v>
      </c>
      <c r="AP44" s="31">
        <v>38</v>
      </c>
      <c r="AQ44" s="31">
        <v>39</v>
      </c>
      <c r="AR44" s="34" t="s">
        <v>0</v>
      </c>
      <c r="AS44" s="112"/>
      <c r="AT44" s="112"/>
      <c r="AU44" s="112"/>
    </row>
    <row r="45" spans="1:47">
      <c r="A45" s="122">
        <v>1</v>
      </c>
      <c r="B45" s="100">
        <v>3</v>
      </c>
      <c r="C45" s="94" t="s">
        <v>13</v>
      </c>
      <c r="D45" s="118" t="s">
        <v>14</v>
      </c>
      <c r="E45" s="61">
        <v>6</v>
      </c>
      <c r="F45" s="61">
        <v>6</v>
      </c>
      <c r="G45" s="61">
        <v>6</v>
      </c>
      <c r="H45" s="61">
        <v>6</v>
      </c>
      <c r="I45" s="61">
        <v>6</v>
      </c>
      <c r="J45" s="61">
        <v>6</v>
      </c>
      <c r="K45" s="61">
        <v>6</v>
      </c>
      <c r="L45" s="61">
        <v>5</v>
      </c>
      <c r="M45" s="61">
        <v>5</v>
      </c>
      <c r="N45" s="61">
        <v>5</v>
      </c>
      <c r="O45" s="61">
        <v>5</v>
      </c>
      <c r="P45" s="61">
        <v>5</v>
      </c>
      <c r="Q45" s="61"/>
      <c r="R45" s="61"/>
      <c r="S45" s="61"/>
      <c r="T45" s="62"/>
      <c r="U45" s="62"/>
      <c r="V45" s="62"/>
      <c r="W45" s="63"/>
      <c r="X45" s="62"/>
      <c r="Y45" s="62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5"/>
      <c r="AO45" s="65"/>
      <c r="AP45" s="65"/>
      <c r="AQ45" s="65"/>
      <c r="AR45" s="36">
        <f>SUM(E45:AQ45)</f>
        <v>67</v>
      </c>
      <c r="AS45" s="66">
        <v>60</v>
      </c>
      <c r="AT45" s="62"/>
      <c r="AU45" s="67">
        <v>7</v>
      </c>
    </row>
    <row r="46" spans="1:47">
      <c r="A46" s="122"/>
      <c r="B46" s="101"/>
      <c r="C46" s="95"/>
      <c r="D46" s="119"/>
      <c r="E46" s="50">
        <v>1</v>
      </c>
      <c r="F46" s="50">
        <v>1</v>
      </c>
      <c r="G46" s="50">
        <v>1</v>
      </c>
      <c r="H46" s="50">
        <v>1</v>
      </c>
      <c r="I46" s="51">
        <v>1</v>
      </c>
      <c r="J46" s="51">
        <v>1</v>
      </c>
      <c r="K46" s="50">
        <v>1</v>
      </c>
      <c r="L46" s="52">
        <v>1</v>
      </c>
      <c r="M46" s="52"/>
      <c r="N46" s="52"/>
      <c r="O46" s="52"/>
      <c r="P46" s="52"/>
      <c r="Q46" s="53"/>
      <c r="R46" s="52"/>
      <c r="S46" s="52"/>
      <c r="T46" s="52"/>
      <c r="U46" s="52"/>
      <c r="V46" s="52"/>
      <c r="W46" s="53"/>
      <c r="X46" s="52"/>
      <c r="Y46" s="52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43"/>
      <c r="AO46" s="43"/>
      <c r="AP46" s="43"/>
      <c r="AQ46" s="43"/>
      <c r="AR46" s="36">
        <f>SUM(E46:AQ46)</f>
        <v>8</v>
      </c>
      <c r="AS46" s="45"/>
      <c r="AT46" s="41">
        <v>8</v>
      </c>
      <c r="AU46" s="46"/>
    </row>
    <row r="47" spans="1:47">
      <c r="A47" s="122">
        <v>2</v>
      </c>
      <c r="B47" s="100">
        <v>2</v>
      </c>
      <c r="C47" s="94" t="s">
        <v>30</v>
      </c>
      <c r="D47" s="118" t="s">
        <v>20</v>
      </c>
      <c r="E47" s="62">
        <v>4</v>
      </c>
      <c r="F47" s="62">
        <v>4</v>
      </c>
      <c r="G47" s="62">
        <v>4</v>
      </c>
      <c r="H47" s="62">
        <v>4</v>
      </c>
      <c r="I47" s="62">
        <v>4</v>
      </c>
      <c r="J47" s="62">
        <v>4</v>
      </c>
      <c r="K47" s="62">
        <v>4</v>
      </c>
      <c r="L47" s="62">
        <v>4</v>
      </c>
      <c r="M47" s="62">
        <v>4</v>
      </c>
      <c r="N47" s="62">
        <v>4</v>
      </c>
      <c r="O47" s="62">
        <v>3</v>
      </c>
      <c r="P47" s="62">
        <v>3</v>
      </c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70"/>
      <c r="AO47" s="70"/>
      <c r="AP47" s="70"/>
      <c r="AQ47" s="70"/>
      <c r="AR47" s="36">
        <f>SUM(E47:AQ47)</f>
        <v>46</v>
      </c>
      <c r="AS47" s="66">
        <v>44</v>
      </c>
      <c r="AT47" s="62"/>
      <c r="AU47" s="67">
        <v>2</v>
      </c>
    </row>
    <row r="48" spans="1:47">
      <c r="A48" s="122"/>
      <c r="B48" s="101"/>
      <c r="C48" s="95"/>
      <c r="D48" s="119"/>
      <c r="E48" s="41"/>
      <c r="F48" s="41">
        <v>1</v>
      </c>
      <c r="G48" s="41"/>
      <c r="H48" s="41">
        <v>1</v>
      </c>
      <c r="I48" s="41"/>
      <c r="J48" s="41">
        <v>1</v>
      </c>
      <c r="K48" s="41"/>
      <c r="L48" s="41">
        <v>1</v>
      </c>
      <c r="M48" s="41"/>
      <c r="N48" s="41"/>
      <c r="O48" s="41"/>
      <c r="P48" s="41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4"/>
      <c r="AO48" s="44"/>
      <c r="AP48" s="44"/>
      <c r="AQ48" s="44"/>
      <c r="AR48" s="36">
        <f>SUM(E48:AQ48)</f>
        <v>4</v>
      </c>
      <c r="AS48" s="40"/>
      <c r="AT48" s="41">
        <v>4</v>
      </c>
      <c r="AU48" s="46"/>
    </row>
    <row r="49" spans="1:49" s="79" customFormat="1">
      <c r="A49" s="92">
        <v>3</v>
      </c>
      <c r="B49" s="100">
        <v>2</v>
      </c>
      <c r="C49" s="94" t="s">
        <v>17</v>
      </c>
      <c r="D49" s="118" t="s">
        <v>18</v>
      </c>
      <c r="E49" s="68">
        <v>2</v>
      </c>
      <c r="F49" s="68">
        <v>2</v>
      </c>
      <c r="G49" s="68">
        <v>2</v>
      </c>
      <c r="H49" s="68">
        <v>2</v>
      </c>
      <c r="I49" s="68">
        <v>2</v>
      </c>
      <c r="J49" s="68">
        <v>2</v>
      </c>
      <c r="K49" s="68">
        <v>2</v>
      </c>
      <c r="L49" s="68">
        <v>2</v>
      </c>
      <c r="M49" s="68">
        <v>3</v>
      </c>
      <c r="N49" s="68">
        <v>3</v>
      </c>
      <c r="O49" s="68">
        <v>3</v>
      </c>
      <c r="P49" s="68">
        <v>3</v>
      </c>
      <c r="Q49" s="61"/>
      <c r="T49" s="61"/>
      <c r="U49" s="61"/>
      <c r="V49" s="62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  <c r="AM49" s="61"/>
      <c r="AN49" s="75"/>
      <c r="AO49" s="75"/>
      <c r="AP49" s="75"/>
      <c r="AQ49" s="75"/>
      <c r="AR49" s="36">
        <f>SUM(E49:AQ49)</f>
        <v>28</v>
      </c>
      <c r="AS49" s="74">
        <v>26</v>
      </c>
      <c r="AT49" s="62"/>
      <c r="AU49" s="71">
        <v>2</v>
      </c>
    </row>
    <row r="50" spans="1:49" s="79" customFormat="1">
      <c r="A50" s="93"/>
      <c r="B50" s="101"/>
      <c r="C50" s="95"/>
      <c r="D50" s="120"/>
      <c r="E50" s="54">
        <v>3</v>
      </c>
      <c r="F50" s="54">
        <v>2</v>
      </c>
      <c r="G50" s="54">
        <v>3</v>
      </c>
      <c r="H50" s="54">
        <v>3</v>
      </c>
      <c r="I50" s="54">
        <v>3</v>
      </c>
      <c r="J50" s="54">
        <v>2</v>
      </c>
      <c r="K50" s="54">
        <v>3</v>
      </c>
      <c r="L50" s="54">
        <v>3</v>
      </c>
      <c r="M50" s="51"/>
      <c r="N50" s="51"/>
      <c r="O50" s="51"/>
      <c r="P50" s="51"/>
      <c r="Q50" s="51"/>
      <c r="R50" s="51"/>
      <c r="S50" s="51"/>
      <c r="T50" s="44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7"/>
      <c r="AO50" s="57"/>
      <c r="AP50" s="57"/>
      <c r="AQ50" s="57"/>
      <c r="AR50" s="36">
        <f>SUM(E50:AQ50)</f>
        <v>22</v>
      </c>
      <c r="AS50" s="38"/>
      <c r="AT50" s="41">
        <v>22</v>
      </c>
      <c r="AU50" s="46"/>
    </row>
    <row r="51" spans="1:49" ht="15" customHeight="1">
      <c r="A51" s="122">
        <v>4</v>
      </c>
      <c r="B51" s="100">
        <v>1</v>
      </c>
      <c r="C51" s="94" t="s">
        <v>31</v>
      </c>
      <c r="D51" s="118" t="s">
        <v>19</v>
      </c>
      <c r="E51" s="61">
        <v>1</v>
      </c>
      <c r="F51" s="61">
        <v>1</v>
      </c>
      <c r="G51" s="61">
        <v>2</v>
      </c>
      <c r="H51" s="61">
        <v>2</v>
      </c>
      <c r="I51" s="61">
        <v>2</v>
      </c>
      <c r="J51" s="61">
        <v>2</v>
      </c>
      <c r="K51" s="61">
        <v>2</v>
      </c>
      <c r="L51" s="61">
        <v>2</v>
      </c>
      <c r="M51" s="62">
        <v>2</v>
      </c>
      <c r="N51" s="62">
        <v>2</v>
      </c>
      <c r="O51" s="62">
        <v>2</v>
      </c>
      <c r="P51" s="62">
        <v>2</v>
      </c>
      <c r="Q51" s="61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70"/>
      <c r="AQ51" s="70"/>
      <c r="AR51" s="36">
        <f>SUM(E51:AN51)</f>
        <v>22</v>
      </c>
      <c r="AS51" s="74">
        <v>17</v>
      </c>
      <c r="AT51" s="62"/>
      <c r="AU51" s="67">
        <v>5</v>
      </c>
    </row>
    <row r="52" spans="1:49" ht="12" customHeight="1">
      <c r="A52" s="122"/>
      <c r="B52" s="101"/>
      <c r="C52" s="121"/>
      <c r="D52" s="120"/>
      <c r="E52" s="55">
        <v>1</v>
      </c>
      <c r="F52" s="50"/>
      <c r="G52" s="50">
        <v>1</v>
      </c>
      <c r="H52" s="50"/>
      <c r="I52" s="50"/>
      <c r="J52" s="50">
        <v>1</v>
      </c>
      <c r="K52" s="41"/>
      <c r="L52" s="41"/>
      <c r="M52" s="41"/>
      <c r="N52" s="41"/>
      <c r="O52" s="41"/>
      <c r="P52" s="41"/>
      <c r="Q52" s="50"/>
      <c r="R52" s="52"/>
      <c r="S52" s="52"/>
      <c r="T52" s="52"/>
      <c r="U52" s="52"/>
      <c r="V52" s="52"/>
      <c r="W52" s="53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6"/>
      <c r="AO52" s="56"/>
      <c r="AP52" s="56"/>
      <c r="AQ52" s="56"/>
      <c r="AR52" s="36">
        <f>SUM(E52:AP52)</f>
        <v>3</v>
      </c>
      <c r="AS52" s="40"/>
      <c r="AT52" s="41">
        <v>3</v>
      </c>
      <c r="AU52" s="46"/>
    </row>
    <row r="53" spans="1:49">
      <c r="A53" s="122">
        <v>5</v>
      </c>
      <c r="B53" s="100">
        <v>4</v>
      </c>
      <c r="C53" s="94" t="s">
        <v>15</v>
      </c>
      <c r="D53" s="118" t="s">
        <v>16</v>
      </c>
      <c r="E53" s="62">
        <v>8</v>
      </c>
      <c r="F53" s="62">
        <v>8</v>
      </c>
      <c r="G53" s="62">
        <v>7</v>
      </c>
      <c r="H53" s="62">
        <v>7</v>
      </c>
      <c r="I53" s="62">
        <v>7</v>
      </c>
      <c r="J53" s="62">
        <v>7</v>
      </c>
      <c r="K53" s="62">
        <v>7</v>
      </c>
      <c r="L53" s="62">
        <v>7</v>
      </c>
      <c r="M53" s="62">
        <v>7</v>
      </c>
      <c r="N53" s="62">
        <v>7</v>
      </c>
      <c r="O53" s="62">
        <v>7</v>
      </c>
      <c r="P53" s="62">
        <v>7</v>
      </c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70"/>
      <c r="AO53" s="70"/>
      <c r="AP53" s="70"/>
      <c r="AQ53" s="70"/>
      <c r="AR53" s="36">
        <f>SUM(E53:S53)</f>
        <v>86</v>
      </c>
      <c r="AS53" s="63">
        <v>78</v>
      </c>
      <c r="AT53" s="62"/>
      <c r="AU53" s="67">
        <v>8</v>
      </c>
    </row>
    <row r="54" spans="1:49" ht="14.25" customHeight="1">
      <c r="A54" s="122"/>
      <c r="B54" s="101"/>
      <c r="C54" s="121"/>
      <c r="D54" s="119"/>
      <c r="E54" s="40">
        <v>1</v>
      </c>
      <c r="F54" s="40">
        <v>1</v>
      </c>
      <c r="G54" s="40">
        <v>1</v>
      </c>
      <c r="H54" s="40">
        <v>1</v>
      </c>
      <c r="I54" s="40">
        <v>1</v>
      </c>
      <c r="J54" s="40">
        <v>1</v>
      </c>
      <c r="K54" s="40">
        <v>1</v>
      </c>
      <c r="L54" s="40">
        <v>2</v>
      </c>
      <c r="M54" s="40">
        <v>1</v>
      </c>
      <c r="N54" s="40">
        <v>1</v>
      </c>
      <c r="O54" s="40">
        <v>2</v>
      </c>
      <c r="P54" s="40">
        <v>1</v>
      </c>
      <c r="Q54" s="40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4"/>
      <c r="AO54" s="44"/>
      <c r="AP54" s="44"/>
      <c r="AQ54" s="44"/>
      <c r="AR54" s="36">
        <f>SUM(E54:AQ54)</f>
        <v>14</v>
      </c>
      <c r="AS54" s="40"/>
      <c r="AT54" s="41">
        <v>14</v>
      </c>
      <c r="AU54" s="46"/>
    </row>
    <row r="55" spans="1:49" ht="15" customHeight="1">
      <c r="A55" s="122">
        <v>6</v>
      </c>
      <c r="B55" s="100">
        <v>4</v>
      </c>
      <c r="C55" s="94" t="s">
        <v>32</v>
      </c>
      <c r="D55" s="118" t="s">
        <v>21</v>
      </c>
      <c r="E55" s="62">
        <v>5</v>
      </c>
      <c r="F55" s="62">
        <v>5</v>
      </c>
      <c r="G55" s="62">
        <v>5</v>
      </c>
      <c r="H55" s="62">
        <v>5</v>
      </c>
      <c r="I55" s="62">
        <v>5</v>
      </c>
      <c r="J55" s="62">
        <v>5</v>
      </c>
      <c r="K55" s="62">
        <v>5</v>
      </c>
      <c r="L55" s="62">
        <v>5</v>
      </c>
      <c r="M55" s="62">
        <v>5</v>
      </c>
      <c r="N55" s="62">
        <v>5</v>
      </c>
      <c r="O55" s="62">
        <v>5</v>
      </c>
      <c r="P55" s="62">
        <v>5</v>
      </c>
      <c r="Q55" s="61"/>
      <c r="R55" s="61"/>
      <c r="S55" s="61"/>
      <c r="T55" s="61"/>
      <c r="U55" s="61"/>
      <c r="V55" s="61"/>
      <c r="W55" s="72"/>
      <c r="X55" s="72"/>
      <c r="Y55" s="7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72"/>
      <c r="AL55" s="72"/>
      <c r="AM55" s="72"/>
      <c r="AN55" s="76"/>
      <c r="AO55" s="76"/>
      <c r="AP55" s="76"/>
      <c r="AQ55" s="76"/>
      <c r="AR55" s="36">
        <f>SUM(E55:AQ55)</f>
        <v>60</v>
      </c>
      <c r="AS55" s="63">
        <v>60</v>
      </c>
      <c r="AT55" s="62"/>
      <c r="AU55" s="67">
        <v>0</v>
      </c>
      <c r="AW55" s="24"/>
    </row>
    <row r="56" spans="1:49" ht="14.25" customHeight="1">
      <c r="A56" s="122"/>
      <c r="B56" s="101"/>
      <c r="C56" s="121"/>
      <c r="D56" s="119"/>
      <c r="E56" s="41">
        <v>3</v>
      </c>
      <c r="F56" s="41">
        <v>3</v>
      </c>
      <c r="G56" s="41">
        <v>3</v>
      </c>
      <c r="H56" s="41">
        <v>3</v>
      </c>
      <c r="I56" s="41">
        <v>3</v>
      </c>
      <c r="J56" s="41">
        <v>3</v>
      </c>
      <c r="K56" s="41">
        <v>3</v>
      </c>
      <c r="L56" s="41">
        <v>3</v>
      </c>
      <c r="M56" s="41">
        <v>4</v>
      </c>
      <c r="N56" s="41">
        <v>4</v>
      </c>
      <c r="O56" s="41">
        <v>4</v>
      </c>
      <c r="P56" s="41">
        <v>4</v>
      </c>
      <c r="Q56" s="50"/>
      <c r="R56" s="50"/>
      <c r="S56" s="50"/>
      <c r="T56" s="50"/>
      <c r="U56" s="50"/>
      <c r="V56" s="50"/>
      <c r="W56" s="52"/>
      <c r="X56" s="52"/>
      <c r="Y56" s="52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52"/>
      <c r="AL56" s="52"/>
      <c r="AM56" s="52"/>
      <c r="AN56" s="56"/>
      <c r="AO56" s="56"/>
      <c r="AP56" s="56"/>
      <c r="AQ56" s="56"/>
      <c r="AR56" s="36">
        <f>SUM(E56:P56)</f>
        <v>40</v>
      </c>
      <c r="AS56" s="58"/>
      <c r="AT56" s="59">
        <v>40</v>
      </c>
      <c r="AU56" s="46"/>
      <c r="AW56" s="25"/>
    </row>
    <row r="57" spans="1:49">
      <c r="A57" s="122">
        <v>7</v>
      </c>
      <c r="B57" s="100">
        <v>4</v>
      </c>
      <c r="C57" s="94" t="s">
        <v>33</v>
      </c>
      <c r="D57" s="118" t="s">
        <v>22</v>
      </c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2">
        <v>5</v>
      </c>
      <c r="R57" s="62">
        <v>5</v>
      </c>
      <c r="S57" s="62">
        <v>5</v>
      </c>
      <c r="T57" s="62">
        <v>5</v>
      </c>
      <c r="U57" s="62">
        <v>5</v>
      </c>
      <c r="V57" s="62">
        <v>5</v>
      </c>
      <c r="W57" s="62">
        <v>5</v>
      </c>
      <c r="X57" s="62">
        <v>5</v>
      </c>
      <c r="Y57" s="62">
        <v>5</v>
      </c>
      <c r="Z57" s="62">
        <v>5</v>
      </c>
      <c r="AA57" s="62">
        <v>5</v>
      </c>
      <c r="AB57" s="61">
        <v>5</v>
      </c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75"/>
      <c r="AO57" s="75"/>
      <c r="AP57" s="75"/>
      <c r="AQ57" s="75"/>
      <c r="AR57" s="36">
        <f>SUM(F57:AQ57)</f>
        <v>60</v>
      </c>
      <c r="AS57" s="69">
        <v>60</v>
      </c>
      <c r="AT57" s="62"/>
      <c r="AU57" s="67">
        <v>0</v>
      </c>
    </row>
    <row r="58" spans="1:49">
      <c r="A58" s="122"/>
      <c r="B58" s="101"/>
      <c r="C58" s="95"/>
      <c r="D58" s="120"/>
      <c r="E58" s="54"/>
      <c r="F58" s="51"/>
      <c r="G58" s="51"/>
      <c r="H58" s="51"/>
      <c r="I58" s="51"/>
      <c r="J58" s="51"/>
      <c r="K58" s="51"/>
      <c r="L58" s="51"/>
      <c r="M58" s="50"/>
      <c r="N58" s="50"/>
      <c r="O58" s="50"/>
      <c r="P58" s="50"/>
      <c r="Q58" s="41">
        <v>3</v>
      </c>
      <c r="R58" s="41">
        <v>3</v>
      </c>
      <c r="S58" s="41">
        <v>3</v>
      </c>
      <c r="T58" s="41">
        <v>3</v>
      </c>
      <c r="U58" s="41">
        <v>3</v>
      </c>
      <c r="V58" s="41">
        <v>3</v>
      </c>
      <c r="W58" s="41">
        <v>3</v>
      </c>
      <c r="X58" s="41">
        <v>3</v>
      </c>
      <c r="Y58" s="41">
        <v>4</v>
      </c>
      <c r="Z58" s="41">
        <v>4</v>
      </c>
      <c r="AA58" s="41">
        <v>4</v>
      </c>
      <c r="AB58" s="51">
        <v>4</v>
      </c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7"/>
      <c r="AO58" s="57"/>
      <c r="AP58" s="57"/>
      <c r="AQ58" s="57"/>
      <c r="AR58" s="36">
        <f>SUM(F58:AQ58)</f>
        <v>40</v>
      </c>
      <c r="AS58" s="38"/>
      <c r="AT58" s="41">
        <v>40</v>
      </c>
      <c r="AU58" s="46"/>
      <c r="AV58" s="10"/>
      <c r="AW58" s="11"/>
    </row>
    <row r="59" spans="1:49">
      <c r="A59" s="122">
        <v>8</v>
      </c>
      <c r="B59" s="100">
        <v>4</v>
      </c>
      <c r="C59" s="123" t="s">
        <v>34</v>
      </c>
      <c r="D59" s="118" t="s">
        <v>23</v>
      </c>
      <c r="E59" s="68"/>
      <c r="F59" s="61"/>
      <c r="G59" s="61"/>
      <c r="H59" s="61"/>
      <c r="I59" s="61"/>
      <c r="J59" s="61"/>
      <c r="K59" s="68"/>
      <c r="L59" s="61"/>
      <c r="M59" s="61"/>
      <c r="N59" s="61"/>
      <c r="O59" s="61"/>
      <c r="P59" s="61"/>
      <c r="Q59" s="62">
        <v>5</v>
      </c>
      <c r="R59" s="62">
        <v>5</v>
      </c>
      <c r="S59" s="62">
        <v>5</v>
      </c>
      <c r="T59" s="62">
        <v>5</v>
      </c>
      <c r="U59" s="62">
        <v>5</v>
      </c>
      <c r="V59" s="62">
        <v>5</v>
      </c>
      <c r="W59" s="62">
        <v>5</v>
      </c>
      <c r="X59" s="62">
        <v>5</v>
      </c>
      <c r="Y59" s="62">
        <v>5</v>
      </c>
      <c r="Z59" s="62">
        <v>5</v>
      </c>
      <c r="AA59" s="62">
        <v>5</v>
      </c>
      <c r="AB59" s="61">
        <v>5</v>
      </c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  <c r="AQ59" s="75"/>
      <c r="AR59" s="36">
        <f>SUM(Q59:AQ59)</f>
        <v>60</v>
      </c>
      <c r="AS59" s="73">
        <v>60</v>
      </c>
      <c r="AT59" s="62"/>
      <c r="AU59" s="67">
        <v>0</v>
      </c>
      <c r="AV59" s="10"/>
      <c r="AW59" s="11"/>
    </row>
    <row r="60" spans="1:49">
      <c r="A60" s="122"/>
      <c r="B60" s="101"/>
      <c r="C60" s="124"/>
      <c r="D60" s="120"/>
      <c r="E60" s="54"/>
      <c r="F60" s="51"/>
      <c r="G60" s="51"/>
      <c r="H60" s="51"/>
      <c r="I60" s="51"/>
      <c r="J60" s="51"/>
      <c r="K60" s="54"/>
      <c r="L60" s="51"/>
      <c r="M60" s="50"/>
      <c r="N60" s="50"/>
      <c r="O60" s="50"/>
      <c r="P60" s="50"/>
      <c r="Q60" s="41">
        <v>3</v>
      </c>
      <c r="R60" s="41">
        <v>3</v>
      </c>
      <c r="S60" s="41">
        <v>3</v>
      </c>
      <c r="T60" s="41">
        <v>3</v>
      </c>
      <c r="U60" s="41">
        <v>3</v>
      </c>
      <c r="V60" s="41">
        <v>3</v>
      </c>
      <c r="W60" s="41">
        <v>3</v>
      </c>
      <c r="X60" s="41">
        <v>3</v>
      </c>
      <c r="Y60" s="41">
        <v>4</v>
      </c>
      <c r="Z60" s="41">
        <v>4</v>
      </c>
      <c r="AA60" s="41">
        <v>4</v>
      </c>
      <c r="AB60" s="51">
        <v>4</v>
      </c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7"/>
      <c r="AO60" s="57"/>
      <c r="AP60" s="57"/>
      <c r="AQ60" s="57"/>
      <c r="AR60" s="36">
        <f>SUM(Q60:AQ60)</f>
        <v>40</v>
      </c>
      <c r="AS60" s="60"/>
      <c r="AT60" s="41">
        <v>40</v>
      </c>
      <c r="AU60" s="46"/>
      <c r="AV60" s="10"/>
      <c r="AW60" s="11"/>
    </row>
    <row r="61" spans="1:49" s="3" customFormat="1">
      <c r="A61" s="122">
        <v>9</v>
      </c>
      <c r="B61" s="100">
        <v>4</v>
      </c>
      <c r="C61" s="94" t="s">
        <v>35</v>
      </c>
      <c r="D61" s="118" t="s">
        <v>24</v>
      </c>
      <c r="E61" s="68"/>
      <c r="F61" s="61"/>
      <c r="G61" s="61"/>
      <c r="H61" s="61"/>
      <c r="I61" s="61"/>
      <c r="J61" s="61"/>
      <c r="K61" s="86"/>
      <c r="L61" s="61"/>
      <c r="M61" s="61"/>
      <c r="N61" s="61"/>
      <c r="O61" s="68"/>
      <c r="P61" s="61"/>
      <c r="Q61" s="62">
        <v>5</v>
      </c>
      <c r="R61" s="62">
        <v>5</v>
      </c>
      <c r="S61" s="62">
        <v>5</v>
      </c>
      <c r="T61" s="62">
        <v>5</v>
      </c>
      <c r="U61" s="62">
        <v>5</v>
      </c>
      <c r="V61" s="62">
        <v>5</v>
      </c>
      <c r="W61" s="62">
        <v>5</v>
      </c>
      <c r="X61" s="62">
        <v>5</v>
      </c>
      <c r="Y61" s="62">
        <v>5</v>
      </c>
      <c r="Z61" s="62">
        <v>5</v>
      </c>
      <c r="AA61" s="62">
        <v>5</v>
      </c>
      <c r="AB61" s="61">
        <v>5</v>
      </c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75"/>
      <c r="AO61" s="75"/>
      <c r="AP61" s="75"/>
      <c r="AQ61" s="75"/>
      <c r="AR61" s="36">
        <f>SUM(F61:AQ61)</f>
        <v>60</v>
      </c>
      <c r="AS61" s="74">
        <v>60</v>
      </c>
      <c r="AT61" s="62"/>
      <c r="AU61" s="71">
        <v>0</v>
      </c>
      <c r="AV61" s="10"/>
      <c r="AW61" s="11"/>
    </row>
    <row r="62" spans="1:49" s="3" customFormat="1">
      <c r="A62" s="122"/>
      <c r="B62" s="101"/>
      <c r="C62" s="95"/>
      <c r="D62" s="120"/>
      <c r="E62" s="54"/>
      <c r="F62" s="51"/>
      <c r="G62" s="51"/>
      <c r="H62" s="51"/>
      <c r="I62" s="51"/>
      <c r="J62" s="51"/>
      <c r="K62" s="54"/>
      <c r="L62" s="51"/>
      <c r="M62" s="51"/>
      <c r="N62" s="51"/>
      <c r="O62" s="51"/>
      <c r="P62" s="51"/>
      <c r="Q62" s="41">
        <v>3</v>
      </c>
      <c r="R62" s="41">
        <v>3</v>
      </c>
      <c r="S62" s="41">
        <v>3</v>
      </c>
      <c r="T62" s="41">
        <v>3</v>
      </c>
      <c r="U62" s="41">
        <v>3</v>
      </c>
      <c r="V62" s="41">
        <v>3</v>
      </c>
      <c r="W62" s="41">
        <v>3</v>
      </c>
      <c r="X62" s="41">
        <v>3</v>
      </c>
      <c r="Y62" s="41">
        <v>4</v>
      </c>
      <c r="Z62" s="41">
        <v>4</v>
      </c>
      <c r="AA62" s="41">
        <v>4</v>
      </c>
      <c r="AB62" s="51">
        <v>4</v>
      </c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7"/>
      <c r="AO62" s="57"/>
      <c r="AP62" s="57"/>
      <c r="AQ62" s="57"/>
      <c r="AR62" s="36">
        <f>SUM(F62:AQ62)</f>
        <v>40</v>
      </c>
      <c r="AS62" s="38"/>
      <c r="AT62" s="41">
        <v>40</v>
      </c>
      <c r="AU62" s="46"/>
      <c r="AV62" s="10"/>
      <c r="AW62" s="11"/>
    </row>
    <row r="63" spans="1:49" s="3" customFormat="1">
      <c r="A63" s="122">
        <v>10</v>
      </c>
      <c r="B63" s="100">
        <v>4</v>
      </c>
      <c r="C63" s="94" t="s">
        <v>36</v>
      </c>
      <c r="D63" s="129" t="s">
        <v>25</v>
      </c>
      <c r="E63" s="68"/>
      <c r="F63" s="61"/>
      <c r="G63" s="61"/>
      <c r="H63" s="61"/>
      <c r="I63" s="61"/>
      <c r="J63" s="61"/>
      <c r="K63" s="68"/>
      <c r="L63" s="61"/>
      <c r="M63" s="61"/>
      <c r="N63" s="61"/>
      <c r="O63" s="61"/>
      <c r="P63" s="61"/>
      <c r="Q63" s="62">
        <v>5</v>
      </c>
      <c r="R63" s="62">
        <v>5</v>
      </c>
      <c r="S63" s="62">
        <v>5</v>
      </c>
      <c r="T63" s="62">
        <v>5</v>
      </c>
      <c r="U63" s="62">
        <v>5</v>
      </c>
      <c r="V63" s="62">
        <v>5</v>
      </c>
      <c r="W63" s="62">
        <v>5</v>
      </c>
      <c r="X63" s="62">
        <v>5</v>
      </c>
      <c r="Y63" s="62">
        <v>5</v>
      </c>
      <c r="Z63" s="62">
        <v>5</v>
      </c>
      <c r="AA63" s="62">
        <v>5</v>
      </c>
      <c r="AB63" s="61">
        <v>5</v>
      </c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75"/>
      <c r="AO63" s="75"/>
      <c r="AP63" s="75"/>
      <c r="AQ63" s="75"/>
      <c r="AR63" s="36">
        <f>SUM(F63:AQ63)</f>
        <v>60</v>
      </c>
      <c r="AS63" s="73">
        <v>60</v>
      </c>
      <c r="AT63" s="62"/>
      <c r="AU63" s="67">
        <v>0</v>
      </c>
      <c r="AV63" s="10"/>
      <c r="AW63" s="11"/>
    </row>
    <row r="64" spans="1:49" s="3" customFormat="1">
      <c r="A64" s="122"/>
      <c r="B64" s="101"/>
      <c r="C64" s="95"/>
      <c r="D64" s="120"/>
      <c r="E64" s="54"/>
      <c r="F64" s="51"/>
      <c r="G64" s="51"/>
      <c r="H64" s="51"/>
      <c r="I64" s="51"/>
      <c r="J64" s="51"/>
      <c r="K64" s="54"/>
      <c r="L64" s="51"/>
      <c r="M64" s="51"/>
      <c r="N64" s="51"/>
      <c r="O64" s="51"/>
      <c r="P64" s="51"/>
      <c r="Q64" s="41">
        <v>3</v>
      </c>
      <c r="R64" s="41">
        <v>3</v>
      </c>
      <c r="S64" s="41">
        <v>3</v>
      </c>
      <c r="T64" s="41">
        <v>3</v>
      </c>
      <c r="U64" s="41">
        <v>3</v>
      </c>
      <c r="V64" s="41">
        <v>3</v>
      </c>
      <c r="W64" s="41">
        <v>3</v>
      </c>
      <c r="X64" s="41">
        <v>3</v>
      </c>
      <c r="Y64" s="41">
        <v>4</v>
      </c>
      <c r="Z64" s="41">
        <v>4</v>
      </c>
      <c r="AA64" s="41">
        <v>4</v>
      </c>
      <c r="AB64" s="51">
        <v>4</v>
      </c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7"/>
      <c r="AO64" s="57"/>
      <c r="AP64" s="57"/>
      <c r="AQ64" s="57"/>
      <c r="AR64" s="36">
        <f>SUM(F64:AQ64)</f>
        <v>40</v>
      </c>
      <c r="AS64" s="60"/>
      <c r="AT64" s="41">
        <v>40</v>
      </c>
      <c r="AU64" s="46"/>
      <c r="AV64" s="10"/>
      <c r="AW64" s="11"/>
    </row>
    <row r="65" spans="1:49" s="3" customFormat="1">
      <c r="A65" s="122">
        <v>11</v>
      </c>
      <c r="B65" s="100">
        <v>4</v>
      </c>
      <c r="C65" s="94" t="s">
        <v>37</v>
      </c>
      <c r="D65" s="118" t="s">
        <v>26</v>
      </c>
      <c r="E65" s="68"/>
      <c r="F65" s="61"/>
      <c r="G65" s="61"/>
      <c r="H65" s="61"/>
      <c r="I65" s="61"/>
      <c r="J65" s="61"/>
      <c r="K65" s="68"/>
      <c r="L65" s="61"/>
      <c r="M65" s="61"/>
      <c r="N65" s="61"/>
      <c r="O65" s="61"/>
      <c r="P65" s="61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1"/>
      <c r="AC65" s="62">
        <v>5</v>
      </c>
      <c r="AD65" s="62">
        <v>5</v>
      </c>
      <c r="AE65" s="62">
        <v>5</v>
      </c>
      <c r="AF65" s="62">
        <v>5</v>
      </c>
      <c r="AG65" s="62">
        <v>5</v>
      </c>
      <c r="AH65" s="62">
        <v>5</v>
      </c>
      <c r="AI65" s="62">
        <v>5</v>
      </c>
      <c r="AJ65" s="62">
        <v>5</v>
      </c>
      <c r="AK65" s="62">
        <v>5</v>
      </c>
      <c r="AL65" s="62">
        <v>5</v>
      </c>
      <c r="AM65" s="62">
        <v>5</v>
      </c>
      <c r="AN65" s="61">
        <v>5</v>
      </c>
      <c r="AO65" s="75"/>
      <c r="AP65" s="75"/>
      <c r="AQ65" s="75"/>
      <c r="AR65" s="36">
        <f>SUM(F65:AQ65)</f>
        <v>60</v>
      </c>
      <c r="AS65" s="73">
        <v>60</v>
      </c>
      <c r="AT65" s="62"/>
      <c r="AU65" s="67">
        <v>0</v>
      </c>
      <c r="AV65" s="10"/>
      <c r="AW65" s="23"/>
    </row>
    <row r="66" spans="1:49" s="3" customFormat="1">
      <c r="A66" s="122"/>
      <c r="B66" s="130"/>
      <c r="C66" s="121"/>
      <c r="D66" s="120"/>
      <c r="E66" s="54"/>
      <c r="F66" s="51"/>
      <c r="G66" s="51"/>
      <c r="H66" s="51"/>
      <c r="I66" s="51"/>
      <c r="J66" s="51"/>
      <c r="K66" s="54"/>
      <c r="L66" s="51"/>
      <c r="M66" s="51"/>
      <c r="N66" s="51"/>
      <c r="O66" s="51"/>
      <c r="P66" s="5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51"/>
      <c r="AC66" s="41">
        <v>3</v>
      </c>
      <c r="AD66" s="41">
        <v>3</v>
      </c>
      <c r="AE66" s="41">
        <v>3</v>
      </c>
      <c r="AF66" s="41">
        <v>3</v>
      </c>
      <c r="AG66" s="41">
        <v>3</v>
      </c>
      <c r="AH66" s="41">
        <v>3</v>
      </c>
      <c r="AI66" s="41">
        <v>3</v>
      </c>
      <c r="AJ66" s="41">
        <v>3</v>
      </c>
      <c r="AK66" s="41">
        <v>4</v>
      </c>
      <c r="AL66" s="41">
        <v>4</v>
      </c>
      <c r="AM66" s="41">
        <v>4</v>
      </c>
      <c r="AN66" s="51">
        <v>4</v>
      </c>
      <c r="AO66" s="57"/>
      <c r="AP66" s="57"/>
      <c r="AQ66" s="57"/>
      <c r="AR66" s="36">
        <f>SUM(F66:AQ66)</f>
        <v>40</v>
      </c>
      <c r="AS66" s="60"/>
      <c r="AT66" s="41">
        <v>40</v>
      </c>
      <c r="AU66" s="46"/>
      <c r="AV66" s="10"/>
      <c r="AW66" s="11"/>
    </row>
    <row r="67" spans="1:49" s="3" customFormat="1">
      <c r="A67" s="122">
        <v>12</v>
      </c>
      <c r="B67" s="100">
        <v>4</v>
      </c>
      <c r="C67" s="94" t="s">
        <v>38</v>
      </c>
      <c r="D67" s="129" t="s">
        <v>27</v>
      </c>
      <c r="E67" s="68"/>
      <c r="F67" s="61"/>
      <c r="G67" s="61"/>
      <c r="H67" s="61"/>
      <c r="I67" s="61"/>
      <c r="J67" s="61"/>
      <c r="K67" s="68"/>
      <c r="L67" s="61"/>
      <c r="M67" s="61"/>
      <c r="N67" s="61"/>
      <c r="O67" s="61"/>
      <c r="P67" s="61"/>
      <c r="Q67" s="61"/>
      <c r="R67" s="61"/>
      <c r="S67" s="75"/>
      <c r="T67" s="61"/>
      <c r="U67" s="62"/>
      <c r="V67" s="61"/>
      <c r="W67" s="61"/>
      <c r="X67" s="61"/>
      <c r="Y67" s="61"/>
      <c r="Z67" s="61"/>
      <c r="AA67" s="61"/>
      <c r="AB67" s="61"/>
      <c r="AC67" s="62">
        <v>5</v>
      </c>
      <c r="AD67" s="62">
        <v>5</v>
      </c>
      <c r="AE67" s="62">
        <v>5</v>
      </c>
      <c r="AF67" s="62">
        <v>5</v>
      </c>
      <c r="AG67" s="62">
        <v>5</v>
      </c>
      <c r="AH67" s="62">
        <v>5</v>
      </c>
      <c r="AI67" s="62">
        <v>5</v>
      </c>
      <c r="AJ67" s="62">
        <v>5</v>
      </c>
      <c r="AK67" s="62">
        <v>5</v>
      </c>
      <c r="AL67" s="62">
        <v>5</v>
      </c>
      <c r="AM67" s="62">
        <v>5</v>
      </c>
      <c r="AN67" s="61">
        <v>5</v>
      </c>
      <c r="AO67" s="75"/>
      <c r="AP67" s="75"/>
      <c r="AQ67" s="75"/>
      <c r="AR67" s="36">
        <f>SUM(AC67:AQ67)</f>
        <v>60</v>
      </c>
      <c r="AS67" s="73">
        <v>60</v>
      </c>
      <c r="AT67" s="62"/>
      <c r="AU67" s="67">
        <v>0</v>
      </c>
      <c r="AV67" s="10"/>
      <c r="AW67" s="11"/>
    </row>
    <row r="68" spans="1:49" s="3" customFormat="1">
      <c r="A68" s="122"/>
      <c r="B68" s="101"/>
      <c r="C68" s="121"/>
      <c r="D68" s="120"/>
      <c r="E68" s="54"/>
      <c r="F68" s="51"/>
      <c r="G68" s="51"/>
      <c r="H68" s="51"/>
      <c r="I68" s="51"/>
      <c r="J68" s="51"/>
      <c r="K68" s="54"/>
      <c r="L68" s="51"/>
      <c r="M68" s="51"/>
      <c r="N68" s="51"/>
      <c r="O68" s="51"/>
      <c r="P68" s="51"/>
      <c r="Q68" s="51"/>
      <c r="R68" s="51"/>
      <c r="S68" s="57"/>
      <c r="T68" s="51"/>
      <c r="U68" s="41"/>
      <c r="V68" s="51"/>
      <c r="W68" s="51"/>
      <c r="X68" s="51"/>
      <c r="Y68" s="51"/>
      <c r="Z68" s="51"/>
      <c r="AA68" s="51"/>
      <c r="AB68" s="51"/>
      <c r="AC68" s="41">
        <v>3</v>
      </c>
      <c r="AD68" s="41">
        <v>3</v>
      </c>
      <c r="AE68" s="41">
        <v>3</v>
      </c>
      <c r="AF68" s="41">
        <v>3</v>
      </c>
      <c r="AG68" s="41">
        <v>3</v>
      </c>
      <c r="AH68" s="41">
        <v>3</v>
      </c>
      <c r="AI68" s="41">
        <v>3</v>
      </c>
      <c r="AJ68" s="41">
        <v>3</v>
      </c>
      <c r="AK68" s="41">
        <v>4</v>
      </c>
      <c r="AL68" s="41">
        <v>4</v>
      </c>
      <c r="AM68" s="41">
        <v>4</v>
      </c>
      <c r="AN68" s="51">
        <v>4</v>
      </c>
      <c r="AO68" s="57"/>
      <c r="AP68" s="57"/>
      <c r="AQ68" s="57"/>
      <c r="AR68" s="36">
        <f>SUM(F68:AQ68)</f>
        <v>40</v>
      </c>
      <c r="AS68" s="60"/>
      <c r="AT68" s="41">
        <v>40</v>
      </c>
      <c r="AU68" s="46"/>
      <c r="AV68" s="10"/>
      <c r="AW68" s="11"/>
    </row>
    <row r="69" spans="1:49" s="88" customFormat="1">
      <c r="A69" s="92">
        <v>13</v>
      </c>
      <c r="B69" s="98">
        <v>4</v>
      </c>
      <c r="C69" s="94" t="s">
        <v>39</v>
      </c>
      <c r="D69" s="96" t="s">
        <v>28</v>
      </c>
      <c r="E69" s="68"/>
      <c r="F69" s="61"/>
      <c r="G69" s="61"/>
      <c r="H69" s="61"/>
      <c r="I69" s="61"/>
      <c r="J69" s="61"/>
      <c r="K69" s="68"/>
      <c r="L69" s="61"/>
      <c r="M69" s="61"/>
      <c r="N69" s="61"/>
      <c r="O69" s="82"/>
      <c r="P69" s="82"/>
      <c r="Q69" s="82"/>
      <c r="R69" s="82"/>
      <c r="S69" s="83"/>
      <c r="T69" s="82"/>
      <c r="U69" s="82"/>
      <c r="V69" s="82"/>
      <c r="W69" s="82"/>
      <c r="X69" s="82"/>
      <c r="Y69" s="82"/>
      <c r="Z69" s="82"/>
      <c r="AA69" s="82"/>
      <c r="AB69" s="82"/>
      <c r="AC69" s="62">
        <v>5</v>
      </c>
      <c r="AD69" s="62">
        <v>5</v>
      </c>
      <c r="AE69" s="62">
        <v>5</v>
      </c>
      <c r="AF69" s="62">
        <v>5</v>
      </c>
      <c r="AG69" s="62">
        <v>5</v>
      </c>
      <c r="AH69" s="62">
        <v>5</v>
      </c>
      <c r="AI69" s="62">
        <v>5</v>
      </c>
      <c r="AJ69" s="62">
        <v>5</v>
      </c>
      <c r="AK69" s="62">
        <v>5</v>
      </c>
      <c r="AL69" s="62">
        <v>5</v>
      </c>
      <c r="AM69" s="62">
        <v>5</v>
      </c>
      <c r="AN69" s="61">
        <v>5</v>
      </c>
      <c r="AO69" s="83"/>
      <c r="AP69" s="83"/>
      <c r="AQ69" s="83"/>
      <c r="AR69" s="36">
        <f>SUM(E69:AQ69)</f>
        <v>60</v>
      </c>
      <c r="AS69" s="73">
        <v>60</v>
      </c>
      <c r="AT69" s="62"/>
      <c r="AU69" s="67">
        <v>0</v>
      </c>
      <c r="AV69" s="10"/>
      <c r="AW69" s="11"/>
    </row>
    <row r="70" spans="1:49" s="88" customFormat="1">
      <c r="A70" s="93"/>
      <c r="B70" s="99"/>
      <c r="C70" s="95"/>
      <c r="D70" s="97"/>
      <c r="E70" s="54"/>
      <c r="F70" s="51"/>
      <c r="G70" s="51"/>
      <c r="H70" s="51"/>
      <c r="I70" s="51"/>
      <c r="J70" s="51"/>
      <c r="K70" s="54"/>
      <c r="L70" s="51"/>
      <c r="M70" s="51"/>
      <c r="N70" s="51"/>
      <c r="O70" s="80"/>
      <c r="P70" s="80"/>
      <c r="Q70" s="80"/>
      <c r="R70" s="80"/>
      <c r="S70" s="81"/>
      <c r="T70" s="80"/>
      <c r="U70" s="80"/>
      <c r="V70" s="80"/>
      <c r="W70" s="80"/>
      <c r="X70" s="80"/>
      <c r="Y70" s="80"/>
      <c r="Z70" s="80"/>
      <c r="AA70" s="80"/>
      <c r="AB70" s="80"/>
      <c r="AC70" s="41">
        <v>3</v>
      </c>
      <c r="AD70" s="41">
        <v>3</v>
      </c>
      <c r="AE70" s="41">
        <v>3</v>
      </c>
      <c r="AF70" s="41">
        <v>3</v>
      </c>
      <c r="AG70" s="41">
        <v>3</v>
      </c>
      <c r="AH70" s="41">
        <v>3</v>
      </c>
      <c r="AI70" s="41">
        <v>3</v>
      </c>
      <c r="AJ70" s="41">
        <v>3</v>
      </c>
      <c r="AK70" s="41">
        <v>4</v>
      </c>
      <c r="AL70" s="41">
        <v>4</v>
      </c>
      <c r="AM70" s="41">
        <v>4</v>
      </c>
      <c r="AN70" s="51">
        <v>4</v>
      </c>
      <c r="AO70" s="81"/>
      <c r="AP70" s="81"/>
      <c r="AQ70" s="81"/>
      <c r="AR70" s="36">
        <f>SUM(E70:AQ70)</f>
        <v>40</v>
      </c>
      <c r="AS70" s="90"/>
      <c r="AT70" s="41">
        <v>40</v>
      </c>
      <c r="AU70" s="46"/>
      <c r="AV70" s="10"/>
      <c r="AW70" s="11"/>
    </row>
    <row r="71" spans="1:49" s="88" customFormat="1">
      <c r="A71" s="92">
        <v>14</v>
      </c>
      <c r="B71" s="100">
        <v>8</v>
      </c>
      <c r="C71" s="94" t="s">
        <v>40</v>
      </c>
      <c r="D71" s="96" t="s">
        <v>29</v>
      </c>
      <c r="E71" s="68"/>
      <c r="F71" s="61"/>
      <c r="G71" s="61"/>
      <c r="H71" s="61"/>
      <c r="I71" s="61"/>
      <c r="J71" s="61"/>
      <c r="K71" s="68"/>
      <c r="L71" s="61"/>
      <c r="M71" s="61"/>
      <c r="N71" s="61"/>
      <c r="O71" s="82"/>
      <c r="P71" s="82"/>
      <c r="Q71" s="82"/>
      <c r="R71" s="82"/>
      <c r="S71" s="83"/>
      <c r="T71" s="82"/>
      <c r="U71" s="82"/>
      <c r="V71" s="82"/>
      <c r="W71" s="82"/>
      <c r="X71" s="82"/>
      <c r="Y71" s="82"/>
      <c r="Z71" s="82"/>
      <c r="AA71" s="82"/>
      <c r="AB71" s="82"/>
      <c r="AC71" s="62">
        <v>5</v>
      </c>
      <c r="AD71" s="62">
        <v>5</v>
      </c>
      <c r="AE71" s="62">
        <v>5</v>
      </c>
      <c r="AF71" s="62">
        <v>5</v>
      </c>
      <c r="AG71" s="62">
        <v>5</v>
      </c>
      <c r="AH71" s="62">
        <v>5</v>
      </c>
      <c r="AI71" s="62">
        <v>5</v>
      </c>
      <c r="AJ71" s="62">
        <v>5</v>
      </c>
      <c r="AK71" s="62">
        <v>5</v>
      </c>
      <c r="AL71" s="62">
        <v>5</v>
      </c>
      <c r="AM71" s="62">
        <v>5</v>
      </c>
      <c r="AN71" s="61">
        <v>5</v>
      </c>
      <c r="AO71" s="83">
        <v>20</v>
      </c>
      <c r="AP71" s="83">
        <v>20</v>
      </c>
      <c r="AQ71" s="83">
        <v>20</v>
      </c>
      <c r="AR71" s="36">
        <f>SUM(E71:AQ71)</f>
        <v>120</v>
      </c>
      <c r="AS71" s="73">
        <v>120</v>
      </c>
      <c r="AT71" s="62"/>
      <c r="AU71" s="67">
        <v>0</v>
      </c>
      <c r="AV71" s="10"/>
      <c r="AW71" s="11"/>
    </row>
    <row r="72" spans="1:49" s="88" customFormat="1">
      <c r="A72" s="93"/>
      <c r="B72" s="101"/>
      <c r="C72" s="95"/>
      <c r="D72" s="97"/>
      <c r="E72" s="54"/>
      <c r="F72" s="51"/>
      <c r="G72" s="51"/>
      <c r="H72" s="51"/>
      <c r="I72" s="51"/>
      <c r="J72" s="51"/>
      <c r="K72" s="54"/>
      <c r="L72" s="51"/>
      <c r="M72" s="51"/>
      <c r="N72" s="51"/>
      <c r="O72" s="80"/>
      <c r="P72" s="80"/>
      <c r="Q72" s="80"/>
      <c r="R72" s="80"/>
      <c r="S72" s="81"/>
      <c r="T72" s="80"/>
      <c r="U72" s="80"/>
      <c r="V72" s="80"/>
      <c r="W72" s="80"/>
      <c r="X72" s="80"/>
      <c r="Y72" s="80"/>
      <c r="Z72" s="80"/>
      <c r="AA72" s="80"/>
      <c r="AB72" s="80"/>
      <c r="AC72" s="41">
        <v>3</v>
      </c>
      <c r="AD72" s="41">
        <v>3</v>
      </c>
      <c r="AE72" s="41">
        <v>3</v>
      </c>
      <c r="AF72" s="41">
        <v>3</v>
      </c>
      <c r="AG72" s="41">
        <v>3</v>
      </c>
      <c r="AH72" s="41">
        <v>3</v>
      </c>
      <c r="AI72" s="41">
        <v>3</v>
      </c>
      <c r="AJ72" s="41">
        <v>3</v>
      </c>
      <c r="AK72" s="41">
        <v>4</v>
      </c>
      <c r="AL72" s="41">
        <v>4</v>
      </c>
      <c r="AM72" s="41">
        <v>4</v>
      </c>
      <c r="AN72" s="51">
        <v>4</v>
      </c>
      <c r="AO72" s="81">
        <v>13</v>
      </c>
      <c r="AP72" s="81">
        <v>13</v>
      </c>
      <c r="AQ72" s="81">
        <v>14</v>
      </c>
      <c r="AR72" s="36">
        <f>SUM(E72:AQ72)</f>
        <v>80</v>
      </c>
      <c r="AS72" s="90"/>
      <c r="AT72" s="41">
        <v>80</v>
      </c>
      <c r="AU72" s="46"/>
      <c r="AV72" s="10"/>
      <c r="AW72" s="11"/>
    </row>
    <row r="73" spans="1:49" ht="15.75" thickBot="1">
      <c r="A73" s="42"/>
      <c r="B73" s="47">
        <f>SUM(B45:B72)</f>
        <v>52</v>
      </c>
      <c r="C73" s="48"/>
      <c r="D73" s="49" t="s">
        <v>0</v>
      </c>
      <c r="E73" s="30">
        <f t="shared" ref="E73:AQ73" si="0">SUM(E45:E72)</f>
        <v>35</v>
      </c>
      <c r="F73" s="30">
        <f t="shared" si="0"/>
        <v>34</v>
      </c>
      <c r="G73" s="30">
        <f t="shared" si="0"/>
        <v>35</v>
      </c>
      <c r="H73" s="30">
        <f t="shared" si="0"/>
        <v>35</v>
      </c>
      <c r="I73" s="30">
        <f t="shared" si="0"/>
        <v>34</v>
      </c>
      <c r="J73" s="30">
        <f t="shared" si="0"/>
        <v>35</v>
      </c>
      <c r="K73" s="30">
        <f t="shared" si="0"/>
        <v>34</v>
      </c>
      <c r="L73" s="30">
        <f t="shared" si="0"/>
        <v>35</v>
      </c>
      <c r="M73" s="30">
        <f t="shared" si="0"/>
        <v>31</v>
      </c>
      <c r="N73" s="30">
        <f t="shared" si="0"/>
        <v>31</v>
      </c>
      <c r="O73" s="30">
        <f t="shared" si="0"/>
        <v>31</v>
      </c>
      <c r="P73" s="30">
        <f t="shared" si="0"/>
        <v>30</v>
      </c>
      <c r="Q73" s="30">
        <f t="shared" si="0"/>
        <v>32</v>
      </c>
      <c r="R73" s="30">
        <f t="shared" si="0"/>
        <v>32</v>
      </c>
      <c r="S73" s="30">
        <f t="shared" si="0"/>
        <v>32</v>
      </c>
      <c r="T73" s="30">
        <f t="shared" si="0"/>
        <v>32</v>
      </c>
      <c r="U73" s="30">
        <f t="shared" si="0"/>
        <v>32</v>
      </c>
      <c r="V73" s="30">
        <f t="shared" si="0"/>
        <v>32</v>
      </c>
      <c r="W73" s="30">
        <f t="shared" si="0"/>
        <v>32</v>
      </c>
      <c r="X73" s="30">
        <f t="shared" si="0"/>
        <v>32</v>
      </c>
      <c r="Y73" s="30">
        <f t="shared" si="0"/>
        <v>36</v>
      </c>
      <c r="Z73" s="30">
        <f t="shared" si="0"/>
        <v>36</v>
      </c>
      <c r="AA73" s="30">
        <f t="shared" si="0"/>
        <v>36</v>
      </c>
      <c r="AB73" s="30">
        <f t="shared" si="0"/>
        <v>36</v>
      </c>
      <c r="AC73" s="30">
        <f t="shared" si="0"/>
        <v>32</v>
      </c>
      <c r="AD73" s="30">
        <f t="shared" si="0"/>
        <v>32</v>
      </c>
      <c r="AE73" s="30">
        <f t="shared" si="0"/>
        <v>32</v>
      </c>
      <c r="AF73" s="30">
        <f t="shared" si="0"/>
        <v>32</v>
      </c>
      <c r="AG73" s="30">
        <f t="shared" si="0"/>
        <v>32</v>
      </c>
      <c r="AH73" s="30">
        <f t="shared" si="0"/>
        <v>32</v>
      </c>
      <c r="AI73" s="30">
        <f t="shared" si="0"/>
        <v>32</v>
      </c>
      <c r="AJ73" s="30">
        <f t="shared" si="0"/>
        <v>32</v>
      </c>
      <c r="AK73" s="30">
        <f t="shared" si="0"/>
        <v>36</v>
      </c>
      <c r="AL73" s="30">
        <f t="shared" si="0"/>
        <v>36</v>
      </c>
      <c r="AM73" s="30">
        <f t="shared" si="0"/>
        <v>36</v>
      </c>
      <c r="AN73" s="30">
        <f t="shared" si="0"/>
        <v>36</v>
      </c>
      <c r="AO73" s="30">
        <f t="shared" si="0"/>
        <v>33</v>
      </c>
      <c r="AP73" s="30">
        <f t="shared" si="0"/>
        <v>33</v>
      </c>
      <c r="AQ73" s="30">
        <f t="shared" si="0"/>
        <v>34</v>
      </c>
      <c r="AR73" s="36">
        <f>SUM(E73:AQ73)</f>
        <v>1300</v>
      </c>
      <c r="AS73" s="21">
        <f>SUM(AS45:AS72)</f>
        <v>825</v>
      </c>
      <c r="AT73" s="21">
        <f>SUM(AT45:AT72)</f>
        <v>451</v>
      </c>
      <c r="AU73" s="21">
        <f>SUM(AU45:AU72)</f>
        <v>24</v>
      </c>
      <c r="AV73" s="89">
        <f>AS73+AT73+AU73</f>
        <v>1300</v>
      </c>
      <c r="AW73" s="11"/>
    </row>
    <row r="74" spans="1:49">
      <c r="AR74" s="21">
        <f>SUM(AR45:AR72)</f>
        <v>1300</v>
      </c>
    </row>
    <row r="75" spans="1:49" s="3" customFormat="1">
      <c r="A75" s="78"/>
      <c r="B75" s="77"/>
      <c r="C75" s="77"/>
      <c r="V75" s="79"/>
      <c r="AR75" s="22"/>
    </row>
    <row r="76" spans="1:49" s="3" customFormat="1" ht="15" customHeight="1">
      <c r="B76" s="7"/>
      <c r="AR76" s="22"/>
    </row>
    <row r="77" spans="1:49" s="3" customFormat="1">
      <c r="B77" s="7"/>
      <c r="AR77" s="6"/>
    </row>
    <row r="78" spans="1:49" ht="17.25">
      <c r="K78" s="11"/>
      <c r="L78" s="11"/>
      <c r="M78" s="11"/>
      <c r="N78" s="11"/>
      <c r="O78" s="11"/>
      <c r="P78" s="11"/>
      <c r="Q78" s="11">
        <v>3</v>
      </c>
      <c r="R78" s="11"/>
      <c r="S78" s="17"/>
      <c r="T78" s="17"/>
      <c r="U78" s="17"/>
      <c r="V78" s="17"/>
      <c r="W78" s="17"/>
      <c r="X78" s="17"/>
      <c r="Y78" s="17"/>
      <c r="Z78" s="17"/>
      <c r="AA78" s="17"/>
      <c r="AB78" s="16"/>
      <c r="AC78" s="16"/>
      <c r="AD78" s="16" t="s">
        <v>4</v>
      </c>
      <c r="AE78" s="16"/>
      <c r="AF78" s="16"/>
      <c r="AG78" s="16"/>
      <c r="AH78" s="13"/>
      <c r="AI78" s="13"/>
    </row>
    <row r="79" spans="1:49">
      <c r="AJ79" s="91" t="s">
        <v>4</v>
      </c>
    </row>
    <row r="80" spans="1:49">
      <c r="Q80" s="79"/>
    </row>
    <row r="81" spans="4:37">
      <c r="D81" s="87"/>
    </row>
    <row r="84" spans="4:37">
      <c r="AK84" s="85" t="s">
        <v>4</v>
      </c>
    </row>
    <row r="86" spans="4:37">
      <c r="D86" s="3" t="s">
        <v>9</v>
      </c>
    </row>
  </sheetData>
  <mergeCells count="71">
    <mergeCell ref="D67:D68"/>
    <mergeCell ref="D63:D64"/>
    <mergeCell ref="D65:D66"/>
    <mergeCell ref="B67:B68"/>
    <mergeCell ref="A57:A58"/>
    <mergeCell ref="A59:A60"/>
    <mergeCell ref="C67:C68"/>
    <mergeCell ref="C63:C64"/>
    <mergeCell ref="C65:C66"/>
    <mergeCell ref="B61:B62"/>
    <mergeCell ref="B63:B64"/>
    <mergeCell ref="A61:A62"/>
    <mergeCell ref="B59:B60"/>
    <mergeCell ref="B57:B58"/>
    <mergeCell ref="B65:B66"/>
    <mergeCell ref="A67:A68"/>
    <mergeCell ref="C43:C44"/>
    <mergeCell ref="B47:B48"/>
    <mergeCell ref="A47:A48"/>
    <mergeCell ref="B49:B50"/>
    <mergeCell ref="C53:C54"/>
    <mergeCell ref="C45:C46"/>
    <mergeCell ref="A53:A54"/>
    <mergeCell ref="B51:B52"/>
    <mergeCell ref="B53:B54"/>
    <mergeCell ref="A49:A50"/>
    <mergeCell ref="C49:C50"/>
    <mergeCell ref="B43:B44"/>
    <mergeCell ref="B45:B46"/>
    <mergeCell ref="A45:A46"/>
    <mergeCell ref="A43:A44"/>
    <mergeCell ref="A51:A52"/>
    <mergeCell ref="A63:A64"/>
    <mergeCell ref="A65:A66"/>
    <mergeCell ref="D55:D56"/>
    <mergeCell ref="C61:C62"/>
    <mergeCell ref="C57:C58"/>
    <mergeCell ref="D57:D58"/>
    <mergeCell ref="C59:C60"/>
    <mergeCell ref="D59:D60"/>
    <mergeCell ref="D61:D62"/>
    <mergeCell ref="C55:C56"/>
    <mergeCell ref="A55:A56"/>
    <mergeCell ref="B55:B56"/>
    <mergeCell ref="D45:D46"/>
    <mergeCell ref="D47:D48"/>
    <mergeCell ref="D51:D52"/>
    <mergeCell ref="C47:C48"/>
    <mergeCell ref="D53:D54"/>
    <mergeCell ref="C51:C52"/>
    <mergeCell ref="D49:D50"/>
    <mergeCell ref="E2:AH2"/>
    <mergeCell ref="AR2:AT2"/>
    <mergeCell ref="D43:D44"/>
    <mergeCell ref="D1:D6"/>
    <mergeCell ref="D42:AU42"/>
    <mergeCell ref="AU43:AU44"/>
    <mergeCell ref="E43:AQ43"/>
    <mergeCell ref="E4:AQ4"/>
    <mergeCell ref="E35:AL35"/>
    <mergeCell ref="AI1:AZ1"/>
    <mergeCell ref="AT43:AT44"/>
    <mergeCell ref="AS43:AS44"/>
    <mergeCell ref="A71:A72"/>
    <mergeCell ref="C71:C72"/>
    <mergeCell ref="D71:D72"/>
    <mergeCell ref="B69:B70"/>
    <mergeCell ref="B71:B72"/>
    <mergeCell ref="A69:A70"/>
    <mergeCell ref="C69:C70"/>
    <mergeCell ref="D69:D70"/>
  </mergeCells>
  <pageMargins left="0.2" right="0.19" top="0.75" bottom="1.01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Y25" sqref="Y25"/>
    </sheetView>
  </sheetViews>
  <sheetFormatPr defaultRowHeight="15"/>
  <cols>
    <col min="1" max="1" width="3.28515625" customWidth="1"/>
    <col min="2" max="2" width="3.7109375" customWidth="1"/>
    <col min="3" max="3" width="25.5703125" customWidth="1"/>
    <col min="4" max="4" width="4.140625" customWidth="1"/>
    <col min="5" max="5" width="2.140625" customWidth="1"/>
    <col min="6" max="6" width="2.7109375" customWidth="1"/>
    <col min="7" max="7" width="2.5703125" customWidth="1"/>
    <col min="8" max="8" width="2" customWidth="1"/>
    <col min="9" max="9" width="2.140625" customWidth="1"/>
    <col min="10" max="10" width="2.7109375" customWidth="1"/>
    <col min="11" max="11" width="2.5703125" customWidth="1"/>
    <col min="12" max="39" width="3" customWidth="1"/>
    <col min="40" max="40" width="3.28515625" customWidth="1"/>
    <col min="41" max="44" width="4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სასწავლო გეგმა</vt:lpstr>
      <vt:lpstr>Sheet6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2019-08-05T13:10:07Z</dcterms:modified>
</cp:coreProperties>
</file>