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W78" i="33" l="1"/>
  <c r="AW80" i="33"/>
  <c r="AW76" i="33"/>
  <c r="AW98" i="33"/>
  <c r="AW97" i="33"/>
  <c r="S99" i="33"/>
  <c r="R99" i="33"/>
  <c r="Q99" i="33"/>
  <c r="P99" i="33"/>
  <c r="O99" i="33"/>
  <c r="N99" i="33"/>
  <c r="M99" i="33"/>
  <c r="L99" i="33"/>
  <c r="K99" i="33"/>
  <c r="J99" i="33"/>
  <c r="I99" i="33"/>
  <c r="H99" i="33"/>
  <c r="G99" i="33"/>
  <c r="F99" i="33"/>
  <c r="E99" i="33"/>
  <c r="AW95" i="33" l="1"/>
  <c r="AW93" i="33"/>
  <c r="AW100" i="33" l="1"/>
  <c r="AW61" i="33"/>
  <c r="AW60" i="33"/>
  <c r="B83" i="33"/>
  <c r="AW74" i="33"/>
  <c r="AW72" i="33"/>
  <c r="AW66" i="33"/>
  <c r="AW70" i="33"/>
  <c r="AW65" i="33"/>
  <c r="AW64" i="33"/>
  <c r="AW63" i="33"/>
  <c r="AW62" i="33"/>
  <c r="AW68" i="33"/>
  <c r="AW56" i="33"/>
  <c r="AW55" i="33"/>
  <c r="AW53" i="33"/>
  <c r="AW52" i="33"/>
  <c r="AX84" i="33" l="1"/>
  <c r="B82" i="33"/>
  <c r="B99" i="33"/>
  <c r="AO82" i="33"/>
  <c r="AP82" i="33"/>
  <c r="AQ82" i="33"/>
  <c r="AR82" i="33"/>
  <c r="AS82" i="33"/>
  <c r="AT82" i="33"/>
  <c r="AU82" i="33"/>
  <c r="AV82" i="33"/>
  <c r="AZ99" i="33"/>
  <c r="AX99" i="33"/>
  <c r="AY99" i="33"/>
  <c r="AW99" i="33" l="1"/>
  <c r="BA99" i="33"/>
  <c r="AX82" i="33"/>
  <c r="AZ41" i="33"/>
  <c r="AY41" i="33"/>
  <c r="AX41" i="33"/>
  <c r="AN82" i="33"/>
  <c r="AZ82" i="33"/>
  <c r="AY82" i="33"/>
  <c r="AM82" i="33"/>
  <c r="AL82" i="33"/>
  <c r="AK82" i="33"/>
  <c r="AJ82" i="33"/>
  <c r="AI82" i="33"/>
  <c r="AH82" i="33"/>
  <c r="AG82" i="33"/>
  <c r="AF82" i="33"/>
  <c r="AE82" i="33"/>
  <c r="AD82" i="33"/>
  <c r="AC82" i="33"/>
  <c r="AB82" i="33"/>
  <c r="AA82" i="33"/>
  <c r="Z82" i="33"/>
  <c r="Y82" i="33"/>
  <c r="X82" i="33"/>
  <c r="W82" i="33"/>
  <c r="V82" i="33"/>
  <c r="U82" i="33"/>
  <c r="T82" i="33"/>
  <c r="S82" i="33"/>
  <c r="R82" i="33"/>
  <c r="Q82" i="33"/>
  <c r="P82" i="33"/>
  <c r="O82" i="33"/>
  <c r="N82" i="33"/>
  <c r="M82" i="33"/>
  <c r="L82" i="33"/>
  <c r="K82" i="33"/>
  <c r="J82" i="33"/>
  <c r="I82" i="33"/>
  <c r="H82" i="33"/>
  <c r="G82" i="33"/>
  <c r="F82" i="33"/>
  <c r="E82" i="33"/>
  <c r="BA41" i="33" l="1"/>
  <c r="BA82" i="33"/>
  <c r="AW39" i="33"/>
  <c r="AW40" i="33"/>
  <c r="E41" i="33"/>
  <c r="F41" i="33"/>
  <c r="G41" i="33"/>
  <c r="H41" i="33"/>
  <c r="I41" i="33"/>
  <c r="J41" i="33"/>
  <c r="K41" i="33"/>
  <c r="L41" i="33"/>
  <c r="M41" i="33"/>
  <c r="N41" i="33"/>
  <c r="AW42" i="33" l="1"/>
  <c r="AW41" i="33"/>
</calcChain>
</file>

<file path=xl/sharedStrings.xml><?xml version="1.0" encoding="utf-8"?>
<sst xmlns="http://schemas.openxmlformats.org/spreadsheetml/2006/main" count="74" uniqueCount="52">
  <si>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</si>
  <si>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</si>
  <si>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</si>
  <si>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</si>
  <si>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</si>
  <si>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</si>
  <si>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0110001</t>
  </si>
  <si>
    <t>საკონტაქტო</t>
  </si>
  <si>
    <t>დამოუკიდებელი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</si>
  <si>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</si>
  <si>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</si>
  <si>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</si>
  <si>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</si>
  <si>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 xml:space="preserve">      არაქართულენოვანი სტუდენტებისთვის</t>
  </si>
  <si>
    <t>სწავლების  პირველი   წელი</t>
  </si>
  <si>
    <t>სწავლების  მეორე  წელი</t>
  </si>
  <si>
    <t xml:space="preserve">სარეგის
ტრაციო 
ნომერი
</t>
  </si>
  <si>
    <t>ქართული ენა A 2</t>
  </si>
  <si>
    <t>ინფორმაციული წიგნიერება 1</t>
  </si>
  <si>
    <t>0610003</t>
  </si>
  <si>
    <t>რაოდენობრივი  წიგნიერება</t>
  </si>
  <si>
    <t>0020103</t>
  </si>
  <si>
    <t>მეწარმეობა 1</t>
  </si>
  <si>
    <t>0410003</t>
  </si>
  <si>
    <t>ინგლისური ენა</t>
  </si>
  <si>
    <t>0230101</t>
  </si>
  <si>
    <t>სამოქალაქო  განათლება</t>
  </si>
  <si>
    <t>0110004</t>
  </si>
  <si>
    <t>ინტერპერსონალური კომუნიკაცია</t>
  </si>
  <si>
    <t>0030104</t>
  </si>
  <si>
    <t>გარემოს დაცვითი საფუძვლები</t>
  </si>
  <si>
    <t>0111202</t>
  </si>
  <si>
    <t>გაცნობითი პრაქტიკა - მხატვრული ქსოვილები</t>
  </si>
  <si>
    <t>0212612</t>
  </si>
  <si>
    <t>აკადემიური ხატვისა და ფერწერის საწყისები</t>
  </si>
  <si>
    <t>0212301</t>
  </si>
  <si>
    <t>საფეიქრო მასალათმცოდნეობის საწყისები</t>
  </si>
  <si>
    <t>0212614</t>
  </si>
  <si>
    <t>საფეიქრო მასალის ღებვა</t>
  </si>
  <si>
    <t>0212615</t>
  </si>
  <si>
    <t>ქსოვილის მხატვრული მოხატვა (ბატიკა, შიბორი, დაჩითვა)</t>
  </si>
  <si>
    <t>0212616</t>
  </si>
  <si>
    <t>ფარდაგის ქსოვა 2</t>
  </si>
  <si>
    <t>ხალიჩის ქსოვა 2</t>
  </si>
  <si>
    <t>0212607</t>
  </si>
  <si>
    <t>გობელენის ქსოვა 2</t>
  </si>
  <si>
    <t>0212608</t>
  </si>
  <si>
    <t>მხატვრული ტრიკოტაჟის ქსოვა 2</t>
  </si>
  <si>
    <t>პრაქტიკული პროექტი - მხატვრული ნაქსოვის შესრულება</t>
  </si>
  <si>
    <t>0212609</t>
  </si>
  <si>
    <t>ყაისნაღით და ჩხირებით ქსოვა 2</t>
  </si>
  <si>
    <t>პროგრამის   სახელწოდება და კოდი -მხატვრული ქსოვილები ,  0214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</si>
</sst>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4" fillId="0" borderId="2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5" fillId="0" borderId="0" xfId="0" applyFont="1" applyFill="1" applyAlignment="1">
      <alignment horizontal="center"/>
    </xf>
    <xf numFmtId="0" fontId="0" fillId="0" borderId="0" xfId="0" applyFill="1"/>
    <xf numFmtId="0" fontId="6" fillId="4" borderId="0" xfId="0" applyFont="1" applyFill="1" applyBorder="1" applyAlignment="1">
      <alignment vertical="center"/>
    </xf>
    <xf numFmtId="0" fontId="6" fillId="4" borderId="10" xfId="0" applyFont="1" applyFill="1" applyBorder="1"/>
    <xf numFmtId="0" fontId="2" fillId="4" borderId="20" xfId="0" applyFont="1" applyFill="1" applyBorder="1" applyAlignment="1">
      <alignment vertical="center"/>
    </xf>
    <xf numFmtId="49" fontId="1" fillId="4" borderId="2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2" fillId="4" borderId="2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4" fillId="5" borderId="30" xfId="0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vertical="center"/>
    </xf>
    <xf numFmtId="0" fontId="4" fillId="5" borderId="25" xfId="0" applyFont="1" applyFill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vertical="center"/>
    </xf>
    <xf numFmtId="0" fontId="4" fillId="5" borderId="12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2" borderId="0" xfId="0" applyFill="1"/>
    <xf numFmtId="0" fontId="0" fillId="0" borderId="0" xfId="0"/>
    <xf numFmtId="0" fontId="4" fillId="5" borderId="5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4" fillId="2" borderId="31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vertical="center"/>
    </xf>
    <xf numFmtId="0" fontId="0" fillId="0" borderId="0" xfId="0"/>
    <xf numFmtId="0" fontId="0" fillId="5" borderId="10" xfId="0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left" vertical="center" textRotation="90" wrapText="1"/>
    </xf>
    <xf numFmtId="0" fontId="1" fillId="2" borderId="18" xfId="0" applyFont="1" applyFill="1" applyBorder="1" applyAlignment="1">
      <alignment horizontal="left" vertical="center" textRotation="90"/>
    </xf>
    <xf numFmtId="0" fontId="14" fillId="0" borderId="0" xfId="0" applyNumberFormat="1" applyFont="1" applyAlignment="1">
      <alignment horizontal="center"/>
    </xf>
    <xf numFmtId="0" fontId="8" fillId="2" borderId="3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0" fillId="4" borderId="24" xfId="0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0" fillId="0" borderId="0" xfId="0"/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9" fontId="1" fillId="2" borderId="2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 textRotation="90"/>
    </xf>
    <xf numFmtId="0" fontId="4" fillId="4" borderId="3" xfId="0" applyFont="1" applyFill="1" applyBorder="1" applyAlignment="1">
      <alignment horizontal="center" vertical="center" textRotation="90"/>
    </xf>
    <xf numFmtId="0" fontId="4" fillId="2" borderId="3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4" borderId="38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0" xfId="0" applyFont="1" applyFill="1" applyBorder="1" applyAlignment="1">
      <alignment horizontal="center" vertical="center" textRotation="90"/>
    </xf>
    <xf numFmtId="0" fontId="17" fillId="2" borderId="30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applyFill="1" applyBorder="1"/>
    <xf numFmtId="0" fontId="7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21" fillId="5" borderId="26" xfId="0" applyFont="1" applyFill="1" applyBorder="1" applyAlignment="1">
      <alignment horizontal="center" vertical="center"/>
    </xf>
    <xf numFmtId="0" fontId="21" fillId="5" borderId="27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 wrapText="1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34</xdr:row>
      <xdr:rowOff>89834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9"/>
  <sheetViews>
    <sheetView tabSelected="1" zoomScale="80" zoomScaleNormal="80" workbookViewId="0">
      <selection activeCell="BE40" sqref="BE40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8.85546875" style="3" customWidth="1"/>
    <col min="4" max="4" width="50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44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</row>
    <row r="2" spans="2:57" ht="11.25" customHeight="1" x14ac:dyDescent="0.25">
      <c r="D2" s="144"/>
      <c r="E2" s="128" t="s">
        <v>12</v>
      </c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V2" s="18"/>
      <c r="AW2" s="136"/>
      <c r="AX2" s="136"/>
      <c r="AY2" s="136"/>
      <c r="AZ2" s="20"/>
    </row>
    <row r="3" spans="2:57" x14ac:dyDescent="0.25">
      <c r="D3" s="144"/>
      <c r="AV3" s="18"/>
      <c r="AW3" s="19"/>
      <c r="AX3" s="18"/>
      <c r="AY3" s="18"/>
      <c r="AZ3" s="18"/>
    </row>
    <row r="4" spans="2:57" ht="14.25" customHeight="1" x14ac:dyDescent="0.25">
      <c r="B4" s="3"/>
      <c r="D4" s="144"/>
      <c r="E4" s="128" t="s">
        <v>51</v>
      </c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4"/>
      <c r="AX4" s="112"/>
      <c r="AY4" s="25"/>
      <c r="AZ4" s="25"/>
      <c r="BA4" s="25"/>
      <c r="BB4" s="25"/>
      <c r="BC4" s="25"/>
      <c r="BD4" s="25"/>
    </row>
    <row r="5" spans="2:57" s="3" customFormat="1" x14ac:dyDescent="0.25">
      <c r="D5" s="144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  <c r="AY5" s="25"/>
      <c r="AZ5" s="25"/>
      <c r="BA5" s="25"/>
      <c r="BB5" s="25"/>
      <c r="BC5" s="25"/>
      <c r="BD5" s="25"/>
    </row>
    <row r="6" spans="2:57" ht="12" customHeight="1" x14ac:dyDescent="0.25">
      <c r="D6" s="144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3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3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3" s="3" customFormat="1" ht="25.5" customHeight="1" x14ac:dyDescent="0.25">
      <c r="B35" s="9"/>
      <c r="E35" s="128" t="s">
        <v>13</v>
      </c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W35" s="6"/>
    </row>
    <row r="36" spans="1:53" ht="21.75" customHeight="1" thickBot="1" x14ac:dyDescent="0.3">
      <c r="A36" s="45"/>
      <c r="B36" s="28"/>
      <c r="C36" s="29"/>
      <c r="D36" s="141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3"/>
    </row>
    <row r="37" spans="1:53" ht="23.25" customHeight="1" thickBot="1" x14ac:dyDescent="0.3">
      <c r="A37" s="117" t="s">
        <v>10</v>
      </c>
      <c r="B37" s="154" t="s">
        <v>3</v>
      </c>
      <c r="C37" s="134" t="s">
        <v>16</v>
      </c>
      <c r="D37" s="137" t="s">
        <v>1</v>
      </c>
      <c r="E37" s="139" t="s">
        <v>5</v>
      </c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42"/>
      <c r="AX37" s="132" t="s">
        <v>7</v>
      </c>
      <c r="AY37" s="132" t="s">
        <v>8</v>
      </c>
      <c r="AZ37" s="132" t="s">
        <v>2</v>
      </c>
    </row>
    <row r="38" spans="1:53" ht="26.25" customHeight="1" thickBot="1" x14ac:dyDescent="0.3">
      <c r="A38" s="117"/>
      <c r="B38" s="155"/>
      <c r="C38" s="135"/>
      <c r="D38" s="138"/>
      <c r="E38" s="38">
        <v>1</v>
      </c>
      <c r="F38" s="39">
        <v>2</v>
      </c>
      <c r="G38" s="39">
        <v>3</v>
      </c>
      <c r="H38" s="39">
        <v>4</v>
      </c>
      <c r="I38" s="39">
        <v>5</v>
      </c>
      <c r="J38" s="39">
        <v>6</v>
      </c>
      <c r="K38" s="39">
        <v>7</v>
      </c>
      <c r="L38" s="39">
        <v>8</v>
      </c>
      <c r="M38" s="39">
        <v>9</v>
      </c>
      <c r="N38" s="39">
        <v>10</v>
      </c>
      <c r="O38" s="38">
        <v>11</v>
      </c>
      <c r="P38" s="38">
        <v>12</v>
      </c>
      <c r="Q38" s="39">
        <v>13</v>
      </c>
      <c r="R38" s="39">
        <v>14</v>
      </c>
      <c r="S38" s="39">
        <v>15</v>
      </c>
      <c r="T38" s="39">
        <v>16</v>
      </c>
      <c r="U38" s="39">
        <v>17</v>
      </c>
      <c r="V38" s="39">
        <v>18</v>
      </c>
      <c r="W38" s="39">
        <v>19</v>
      </c>
      <c r="X38" s="39">
        <v>20</v>
      </c>
      <c r="Y38" s="40">
        <v>21</v>
      </c>
      <c r="Z38" s="40">
        <v>22</v>
      </c>
      <c r="AA38" s="40">
        <v>23</v>
      </c>
      <c r="AB38" s="40">
        <v>24</v>
      </c>
      <c r="AC38" s="38">
        <v>25</v>
      </c>
      <c r="AD38" s="39">
        <v>26</v>
      </c>
      <c r="AE38" s="39">
        <v>27</v>
      </c>
      <c r="AF38" s="39">
        <v>28</v>
      </c>
      <c r="AG38" s="39">
        <v>29</v>
      </c>
      <c r="AH38" s="39">
        <v>30</v>
      </c>
      <c r="AI38" s="39">
        <v>31</v>
      </c>
      <c r="AJ38" s="39">
        <v>32</v>
      </c>
      <c r="AK38" s="39">
        <v>33</v>
      </c>
      <c r="AL38" s="39">
        <v>34</v>
      </c>
      <c r="AM38" s="38">
        <v>35</v>
      </c>
      <c r="AN38" s="38">
        <v>36</v>
      </c>
      <c r="AO38" s="38">
        <v>37</v>
      </c>
      <c r="AP38" s="38">
        <v>38</v>
      </c>
      <c r="AQ38" s="38">
        <v>39</v>
      </c>
      <c r="AR38" s="38">
        <v>40</v>
      </c>
      <c r="AS38" s="38">
        <v>41</v>
      </c>
      <c r="AT38" s="38">
        <v>42</v>
      </c>
      <c r="AU38" s="38">
        <v>43</v>
      </c>
      <c r="AV38" s="38">
        <v>44</v>
      </c>
      <c r="AW38" s="41" t="s">
        <v>0</v>
      </c>
      <c r="AX38" s="133"/>
      <c r="AY38" s="133"/>
      <c r="AZ38" s="133"/>
    </row>
    <row r="39" spans="1:53" x14ac:dyDescent="0.25">
      <c r="A39" s="117">
        <v>1</v>
      </c>
      <c r="B39" s="158">
        <v>15</v>
      </c>
      <c r="C39" s="130" t="s">
        <v>6</v>
      </c>
      <c r="D39" s="150" t="s">
        <v>17</v>
      </c>
      <c r="E39" s="91">
        <v>30</v>
      </c>
      <c r="F39" s="82">
        <v>30</v>
      </c>
      <c r="G39" s="82">
        <v>30</v>
      </c>
      <c r="H39" s="82">
        <v>30</v>
      </c>
      <c r="I39" s="82">
        <v>30</v>
      </c>
      <c r="J39" s="82">
        <v>30</v>
      </c>
      <c r="K39" s="82">
        <v>30</v>
      </c>
      <c r="L39" s="82">
        <v>30</v>
      </c>
      <c r="M39" s="82">
        <v>30</v>
      </c>
      <c r="N39" s="82">
        <v>25</v>
      </c>
      <c r="O39" s="82" t="s">
        <v>4</v>
      </c>
      <c r="P39" s="82" t="s">
        <v>4</v>
      </c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3"/>
      <c r="AO39" s="83"/>
      <c r="AP39" s="83"/>
      <c r="AQ39" s="83"/>
      <c r="AR39" s="83"/>
      <c r="AS39" s="83"/>
      <c r="AT39" s="83"/>
      <c r="AU39" s="83"/>
      <c r="AV39" s="84"/>
      <c r="AW39" s="43">
        <f>SUM(E39:AV39)</f>
        <v>295</v>
      </c>
      <c r="AX39" s="88">
        <v>283</v>
      </c>
      <c r="AY39" s="89"/>
      <c r="AZ39" s="90">
        <v>12</v>
      </c>
      <c r="BA39" s="10"/>
    </row>
    <row r="40" spans="1:53" x14ac:dyDescent="0.25">
      <c r="A40" s="117"/>
      <c r="B40" s="159"/>
      <c r="C40" s="131"/>
      <c r="D40" s="151"/>
      <c r="E40" s="47">
        <v>8</v>
      </c>
      <c r="F40" s="48">
        <v>8</v>
      </c>
      <c r="G40" s="48">
        <v>8</v>
      </c>
      <c r="H40" s="48">
        <v>8</v>
      </c>
      <c r="I40" s="48">
        <v>8</v>
      </c>
      <c r="J40" s="48">
        <v>8</v>
      </c>
      <c r="K40" s="48">
        <v>8</v>
      </c>
      <c r="L40" s="48">
        <v>8</v>
      </c>
      <c r="M40" s="48">
        <v>8</v>
      </c>
      <c r="N40" s="48">
        <v>8</v>
      </c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52"/>
      <c r="AO40" s="52"/>
      <c r="AP40" s="52"/>
      <c r="AQ40" s="52"/>
      <c r="AR40" s="52"/>
      <c r="AS40" s="52"/>
      <c r="AT40" s="52"/>
      <c r="AU40" s="52"/>
      <c r="AV40" s="53"/>
      <c r="AW40" s="44">
        <f>SUM(E40:AV40)</f>
        <v>80</v>
      </c>
      <c r="AX40" s="56"/>
      <c r="AY40" s="48">
        <v>80</v>
      </c>
      <c r="AZ40" s="57"/>
      <c r="BA40" s="10"/>
    </row>
    <row r="41" spans="1:53" x14ac:dyDescent="0.25">
      <c r="A41" s="46"/>
      <c r="B41" s="30"/>
      <c r="C41" s="31"/>
      <c r="D41" s="32"/>
      <c r="E41" s="33">
        <f t="shared" ref="E41:N41" si="0">SUM(E39:E40)</f>
        <v>38</v>
      </c>
      <c r="F41" s="33">
        <f t="shared" si="0"/>
        <v>38</v>
      </c>
      <c r="G41" s="33">
        <f t="shared" si="0"/>
        <v>38</v>
      </c>
      <c r="H41" s="33">
        <f t="shared" si="0"/>
        <v>38</v>
      </c>
      <c r="I41" s="33">
        <f t="shared" si="0"/>
        <v>38</v>
      </c>
      <c r="J41" s="33">
        <f t="shared" si="0"/>
        <v>38</v>
      </c>
      <c r="K41" s="33">
        <f t="shared" si="0"/>
        <v>38</v>
      </c>
      <c r="L41" s="33">
        <f t="shared" si="0"/>
        <v>38</v>
      </c>
      <c r="M41" s="33">
        <f t="shared" si="0"/>
        <v>38</v>
      </c>
      <c r="N41" s="33">
        <f t="shared" si="0"/>
        <v>33</v>
      </c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5"/>
      <c r="AO41" s="35"/>
      <c r="AP41" s="35"/>
      <c r="AQ41" s="35"/>
      <c r="AR41" s="35"/>
      <c r="AS41" s="35"/>
      <c r="AT41" s="35"/>
      <c r="AU41" s="35"/>
      <c r="AV41" s="36"/>
      <c r="AW41" s="37">
        <f>SUM(E41:AV41)</f>
        <v>375</v>
      </c>
      <c r="AX41" s="37">
        <f>SUM(AX39:AX40)</f>
        <v>283</v>
      </c>
      <c r="AY41" s="37">
        <f>SUM(AY39:AY40)</f>
        <v>80</v>
      </c>
      <c r="AZ41" s="37">
        <f>SUM(AZ39:AZ40)</f>
        <v>12</v>
      </c>
      <c r="BA41">
        <f>AX41+AY41+AZ41</f>
        <v>375</v>
      </c>
    </row>
    <row r="42" spans="1:53" x14ac:dyDescent="0.25">
      <c r="AW42" s="21">
        <f>SUM(AW39:AW40)</f>
        <v>375</v>
      </c>
    </row>
    <row r="43" spans="1:53" s="3" customFormat="1" x14ac:dyDescent="0.25">
      <c r="B43" s="7"/>
      <c r="AW43" s="22"/>
    </row>
    <row r="44" spans="1:53" s="3" customFormat="1" x14ac:dyDescent="0.25">
      <c r="B44" s="7"/>
      <c r="AW44" s="22"/>
    </row>
    <row r="45" spans="1:53" s="3" customFormat="1" x14ac:dyDescent="0.25">
      <c r="B45" s="7"/>
      <c r="AW45" s="22"/>
    </row>
    <row r="46" spans="1:53" s="3" customFormat="1" x14ac:dyDescent="0.25">
      <c r="B46" s="7"/>
      <c r="AW46" s="22"/>
    </row>
    <row r="47" spans="1:53" s="3" customFormat="1" x14ac:dyDescent="0.25">
      <c r="B47" s="7"/>
      <c r="AW47" s="22"/>
    </row>
    <row r="48" spans="1:53" ht="2.25" hidden="1" customHeight="1" x14ac:dyDescent="0.25"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5"/>
      <c r="AX48" s="13"/>
      <c r="AY48" s="13"/>
      <c r="AZ48" s="13"/>
    </row>
    <row r="49" spans="1:54" ht="23.25" customHeight="1" thickBot="1" x14ac:dyDescent="0.3">
      <c r="A49" s="45"/>
      <c r="B49" s="28"/>
      <c r="C49" s="29"/>
      <c r="D49" s="141" t="s">
        <v>14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6"/>
      <c r="AY49" s="146"/>
      <c r="AZ49" s="147"/>
    </row>
    <row r="50" spans="1:54" ht="26.25" customHeight="1" thickBot="1" x14ac:dyDescent="0.3">
      <c r="A50" s="117" t="s">
        <v>10</v>
      </c>
      <c r="B50" s="160" t="s">
        <v>3</v>
      </c>
      <c r="C50" s="134" t="s">
        <v>16</v>
      </c>
      <c r="D50" s="137" t="s">
        <v>1</v>
      </c>
      <c r="E50" s="148" t="s">
        <v>5</v>
      </c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42"/>
      <c r="AX50" s="132" t="s">
        <v>7</v>
      </c>
      <c r="AY50" s="132" t="s">
        <v>9</v>
      </c>
      <c r="AZ50" s="132" t="s">
        <v>2</v>
      </c>
    </row>
    <row r="51" spans="1:54" ht="26.25" customHeight="1" thickBot="1" x14ac:dyDescent="0.3">
      <c r="A51" s="117"/>
      <c r="B51" s="161"/>
      <c r="C51" s="135"/>
      <c r="D51" s="138"/>
      <c r="E51" s="38">
        <v>1</v>
      </c>
      <c r="F51" s="39">
        <v>2</v>
      </c>
      <c r="G51" s="39">
        <v>3</v>
      </c>
      <c r="H51" s="39">
        <v>4</v>
      </c>
      <c r="I51" s="39">
        <v>5</v>
      </c>
      <c r="J51" s="39">
        <v>6</v>
      </c>
      <c r="K51" s="39">
        <v>7</v>
      </c>
      <c r="L51" s="39">
        <v>8</v>
      </c>
      <c r="M51" s="39">
        <v>9</v>
      </c>
      <c r="N51" s="39">
        <v>10</v>
      </c>
      <c r="O51" s="38">
        <v>11</v>
      </c>
      <c r="P51" s="38">
        <v>12</v>
      </c>
      <c r="Q51" s="39">
        <v>13</v>
      </c>
      <c r="R51" s="39">
        <v>14</v>
      </c>
      <c r="S51" s="39">
        <v>15</v>
      </c>
      <c r="T51" s="39">
        <v>16</v>
      </c>
      <c r="U51" s="39">
        <v>17</v>
      </c>
      <c r="V51" s="39">
        <v>18</v>
      </c>
      <c r="W51" s="39">
        <v>19</v>
      </c>
      <c r="X51" s="39">
        <v>20</v>
      </c>
      <c r="Y51" s="40">
        <v>21</v>
      </c>
      <c r="Z51" s="40">
        <v>22</v>
      </c>
      <c r="AA51" s="40">
        <v>23</v>
      </c>
      <c r="AB51" s="40">
        <v>24</v>
      </c>
      <c r="AC51" s="38">
        <v>25</v>
      </c>
      <c r="AD51" s="39">
        <v>26</v>
      </c>
      <c r="AE51" s="39">
        <v>27</v>
      </c>
      <c r="AF51" s="39">
        <v>28</v>
      </c>
      <c r="AG51" s="39">
        <v>29</v>
      </c>
      <c r="AH51" s="39">
        <v>30</v>
      </c>
      <c r="AI51" s="39">
        <v>31</v>
      </c>
      <c r="AJ51" s="39">
        <v>32</v>
      </c>
      <c r="AK51" s="39">
        <v>33</v>
      </c>
      <c r="AL51" s="39">
        <v>34</v>
      </c>
      <c r="AM51" s="38">
        <v>35</v>
      </c>
      <c r="AN51" s="38">
        <v>36</v>
      </c>
      <c r="AO51" s="38">
        <v>37</v>
      </c>
      <c r="AP51" s="38">
        <v>38</v>
      </c>
      <c r="AQ51" s="38">
        <v>39</v>
      </c>
      <c r="AR51" s="38">
        <v>40</v>
      </c>
      <c r="AS51" s="38">
        <v>41</v>
      </c>
      <c r="AT51" s="38">
        <v>42</v>
      </c>
      <c r="AU51" s="38">
        <v>43</v>
      </c>
      <c r="AV51" s="38">
        <v>44</v>
      </c>
      <c r="AW51" s="41" t="s">
        <v>0</v>
      </c>
      <c r="AX51" s="133"/>
      <c r="AY51" s="133"/>
      <c r="AZ51" s="133"/>
    </row>
    <row r="52" spans="1:54" x14ac:dyDescent="0.25">
      <c r="A52" s="117">
        <v>1</v>
      </c>
      <c r="B52" s="118">
        <v>3</v>
      </c>
      <c r="C52" s="130" t="s">
        <v>19</v>
      </c>
      <c r="D52" s="156" t="s">
        <v>18</v>
      </c>
      <c r="E52" s="79">
        <v>7</v>
      </c>
      <c r="F52" s="79">
        <v>7</v>
      </c>
      <c r="G52" s="79">
        <v>7</v>
      </c>
      <c r="H52" s="79">
        <v>7</v>
      </c>
      <c r="I52" s="79">
        <v>7</v>
      </c>
      <c r="J52" s="79">
        <v>7</v>
      </c>
      <c r="K52" s="79">
        <v>7</v>
      </c>
      <c r="L52" s="79">
        <v>6</v>
      </c>
      <c r="M52" s="79">
        <v>6</v>
      </c>
      <c r="N52" s="79">
        <v>6</v>
      </c>
      <c r="O52" s="79"/>
      <c r="P52" s="79"/>
      <c r="Q52" s="79"/>
      <c r="R52" s="79"/>
      <c r="S52" s="79"/>
      <c r="T52" s="80"/>
      <c r="U52" s="80"/>
      <c r="V52" s="80"/>
      <c r="W52" s="81"/>
      <c r="X52" s="80"/>
      <c r="Y52" s="80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3"/>
      <c r="AO52" s="83"/>
      <c r="AP52" s="83"/>
      <c r="AQ52" s="83"/>
      <c r="AR52" s="83"/>
      <c r="AS52" s="83"/>
      <c r="AT52" s="83"/>
      <c r="AU52" s="83"/>
      <c r="AV52" s="84"/>
      <c r="AW52" s="43">
        <f>SUM(E52:N52)</f>
        <v>67</v>
      </c>
      <c r="AX52" s="85">
        <v>60</v>
      </c>
      <c r="AY52" s="80"/>
      <c r="AZ52" s="86">
        <v>7</v>
      </c>
    </row>
    <row r="53" spans="1:54" x14ac:dyDescent="0.25">
      <c r="A53" s="117"/>
      <c r="B53" s="119"/>
      <c r="C53" s="131"/>
      <c r="D53" s="157"/>
      <c r="E53" s="64">
        <v>1</v>
      </c>
      <c r="F53" s="64">
        <v>1</v>
      </c>
      <c r="G53" s="64">
        <v>1</v>
      </c>
      <c r="H53" s="64"/>
      <c r="I53" s="65">
        <v>1</v>
      </c>
      <c r="J53" s="65">
        <v>1</v>
      </c>
      <c r="K53" s="64">
        <v>1</v>
      </c>
      <c r="L53" s="66"/>
      <c r="M53" s="66">
        <v>1</v>
      </c>
      <c r="N53" s="66">
        <v>1</v>
      </c>
      <c r="O53" s="66"/>
      <c r="P53" s="66"/>
      <c r="Q53" s="67"/>
      <c r="R53" s="66"/>
      <c r="S53" s="66"/>
      <c r="T53" s="66"/>
      <c r="U53" s="66"/>
      <c r="V53" s="66"/>
      <c r="W53" s="67"/>
      <c r="X53" s="66"/>
      <c r="Y53" s="66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52"/>
      <c r="AO53" s="52"/>
      <c r="AP53" s="52"/>
      <c r="AQ53" s="52"/>
      <c r="AR53" s="52"/>
      <c r="AS53" s="52"/>
      <c r="AT53" s="52"/>
      <c r="AU53" s="52"/>
      <c r="AV53" s="53"/>
      <c r="AW53" s="43">
        <f>SUM(E53:N53)</f>
        <v>8</v>
      </c>
      <c r="AX53" s="58"/>
      <c r="AY53" s="50">
        <v>8</v>
      </c>
      <c r="AZ53" s="59"/>
    </row>
    <row r="54" spans="1:54" x14ac:dyDescent="0.25">
      <c r="A54" s="117">
        <v>2</v>
      </c>
      <c r="B54" s="118">
        <v>2</v>
      </c>
      <c r="C54" s="130" t="s">
        <v>33</v>
      </c>
      <c r="D54" s="156" t="s">
        <v>32</v>
      </c>
      <c r="E54" s="80">
        <v>7</v>
      </c>
      <c r="F54" s="80">
        <v>7</v>
      </c>
      <c r="G54" s="80">
        <v>7</v>
      </c>
      <c r="H54" s="80">
        <v>7</v>
      </c>
      <c r="I54" s="80">
        <v>7</v>
      </c>
      <c r="J54" s="80">
        <v>7</v>
      </c>
      <c r="K54" s="80"/>
      <c r="L54" s="80"/>
      <c r="M54" s="80"/>
      <c r="N54" s="80"/>
      <c r="O54" s="80"/>
      <c r="P54" s="80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92"/>
      <c r="AO54" s="92"/>
      <c r="AP54" s="92"/>
      <c r="AQ54" s="92"/>
      <c r="AR54" s="92"/>
      <c r="AS54" s="92"/>
      <c r="AT54" s="92"/>
      <c r="AU54" s="92"/>
      <c r="AV54" s="93"/>
      <c r="AW54" s="43">
        <v>42</v>
      </c>
      <c r="AX54" s="85">
        <v>40</v>
      </c>
      <c r="AY54" s="80"/>
      <c r="AZ54" s="86">
        <v>2</v>
      </c>
    </row>
    <row r="55" spans="1:54" x14ac:dyDescent="0.25">
      <c r="A55" s="117"/>
      <c r="B55" s="119"/>
      <c r="C55" s="131"/>
      <c r="D55" s="157"/>
      <c r="E55" s="50">
        <v>1</v>
      </c>
      <c r="F55" s="50">
        <v>1</v>
      </c>
      <c r="G55" s="50">
        <v>2</v>
      </c>
      <c r="H55" s="50">
        <v>1</v>
      </c>
      <c r="I55" s="50">
        <v>1</v>
      </c>
      <c r="J55" s="50">
        <v>2</v>
      </c>
      <c r="K55" s="50"/>
      <c r="L55" s="50"/>
      <c r="M55" s="50"/>
      <c r="N55" s="50"/>
      <c r="O55" s="50"/>
      <c r="P55" s="50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4"/>
      <c r="AO55" s="54"/>
      <c r="AP55" s="54"/>
      <c r="AQ55" s="54"/>
      <c r="AR55" s="54"/>
      <c r="AS55" s="54"/>
      <c r="AT55" s="54"/>
      <c r="AU55" s="54"/>
      <c r="AV55" s="55"/>
      <c r="AW55" s="43">
        <f>SUM(E55:J55)</f>
        <v>8</v>
      </c>
      <c r="AX55" s="49"/>
      <c r="AY55" s="50">
        <v>8</v>
      </c>
      <c r="AZ55" s="59"/>
    </row>
    <row r="56" spans="1:54" s="106" customFormat="1" x14ac:dyDescent="0.25">
      <c r="A56" s="126">
        <v>3</v>
      </c>
      <c r="B56" s="124">
        <v>3</v>
      </c>
      <c r="C56" s="130" t="s">
        <v>29</v>
      </c>
      <c r="D56" s="156" t="s">
        <v>28</v>
      </c>
      <c r="E56" s="81">
        <v>6</v>
      </c>
      <c r="F56" s="80">
        <v>6</v>
      </c>
      <c r="G56" s="80">
        <v>6</v>
      </c>
      <c r="H56" s="80">
        <v>6</v>
      </c>
      <c r="I56" s="80">
        <v>6</v>
      </c>
      <c r="J56" s="80">
        <v>6</v>
      </c>
      <c r="K56" s="80">
        <v>7</v>
      </c>
      <c r="L56" s="80">
        <v>7</v>
      </c>
      <c r="M56" s="80">
        <v>7</v>
      </c>
      <c r="N56" s="80">
        <v>7</v>
      </c>
      <c r="O56" s="80"/>
      <c r="P56" s="80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92"/>
      <c r="AO56" s="92"/>
      <c r="AP56" s="92"/>
      <c r="AQ56" s="92"/>
      <c r="AR56" s="92"/>
      <c r="AS56" s="92"/>
      <c r="AT56" s="92"/>
      <c r="AU56" s="92"/>
      <c r="AV56" s="93"/>
      <c r="AW56" s="43">
        <f>SUM(E56:N56)</f>
        <v>64</v>
      </c>
      <c r="AX56" s="81">
        <v>60</v>
      </c>
      <c r="AY56" s="80"/>
      <c r="AZ56" s="86">
        <v>4</v>
      </c>
    </row>
    <row r="57" spans="1:54" s="106" customFormat="1" x14ac:dyDescent="0.25">
      <c r="A57" s="127"/>
      <c r="B57" s="125"/>
      <c r="C57" s="131"/>
      <c r="D57" s="157"/>
      <c r="E57" s="49">
        <v>1</v>
      </c>
      <c r="F57" s="50">
        <v>1</v>
      </c>
      <c r="G57" s="50">
        <v>1</v>
      </c>
      <c r="H57" s="50">
        <v>1</v>
      </c>
      <c r="I57" s="50">
        <v>1</v>
      </c>
      <c r="J57" s="50">
        <v>1</v>
      </c>
      <c r="K57" s="50">
        <v>1</v>
      </c>
      <c r="L57" s="50">
        <v>1</v>
      </c>
      <c r="M57" s="50">
        <v>1</v>
      </c>
      <c r="N57" s="50">
        <v>1</v>
      </c>
      <c r="O57" s="50"/>
      <c r="P57" s="50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4"/>
      <c r="AO57" s="54"/>
      <c r="AP57" s="54"/>
      <c r="AQ57" s="54"/>
      <c r="AR57" s="54"/>
      <c r="AS57" s="54"/>
      <c r="AT57" s="54"/>
      <c r="AU57" s="54"/>
      <c r="AV57" s="55"/>
      <c r="AW57" s="43">
        <v>11</v>
      </c>
      <c r="AX57" s="49"/>
      <c r="AY57" s="50">
        <v>11</v>
      </c>
      <c r="AZ57" s="59"/>
    </row>
    <row r="58" spans="1:54" ht="15" customHeight="1" x14ac:dyDescent="0.25">
      <c r="A58" s="117">
        <v>4</v>
      </c>
      <c r="B58" s="118">
        <v>2</v>
      </c>
      <c r="C58" s="130" t="s">
        <v>21</v>
      </c>
      <c r="D58" s="156" t="s">
        <v>20</v>
      </c>
      <c r="E58" s="79">
        <v>8</v>
      </c>
      <c r="F58" s="79">
        <v>8</v>
      </c>
      <c r="G58" s="79">
        <v>8</v>
      </c>
      <c r="H58" s="79">
        <v>8</v>
      </c>
      <c r="I58" s="79">
        <v>8</v>
      </c>
      <c r="J58" s="79">
        <v>7</v>
      </c>
      <c r="K58" s="79"/>
      <c r="L58" s="79"/>
      <c r="M58" s="79"/>
      <c r="N58" s="79"/>
      <c r="O58" s="79"/>
      <c r="P58" s="79"/>
      <c r="Q58" s="79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92"/>
      <c r="AQ58" s="92"/>
      <c r="AR58" s="92"/>
      <c r="AS58" s="92"/>
      <c r="AT58" s="92"/>
      <c r="AU58" s="92"/>
      <c r="AV58" s="93"/>
      <c r="AW58" s="43">
        <v>47</v>
      </c>
      <c r="AX58" s="96">
        <v>44</v>
      </c>
      <c r="AY58" s="97"/>
      <c r="AZ58" s="98">
        <v>3</v>
      </c>
    </row>
    <row r="59" spans="1:54" ht="12" customHeight="1" x14ac:dyDescent="0.25">
      <c r="A59" s="117"/>
      <c r="B59" s="119"/>
      <c r="C59" s="131"/>
      <c r="D59" s="157"/>
      <c r="E59" s="69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6"/>
      <c r="S59" s="66"/>
      <c r="T59" s="66"/>
      <c r="U59" s="66"/>
      <c r="V59" s="66"/>
      <c r="W59" s="67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70"/>
      <c r="AO59" s="70"/>
      <c r="AP59" s="70"/>
      <c r="AQ59" s="70"/>
      <c r="AR59" s="70"/>
      <c r="AS59" s="70"/>
      <c r="AT59" s="70"/>
      <c r="AU59" s="70"/>
      <c r="AV59" s="71"/>
      <c r="AW59" s="43">
        <v>3</v>
      </c>
      <c r="AX59" s="74"/>
      <c r="AY59" s="75">
        <v>3</v>
      </c>
      <c r="AZ59" s="76"/>
    </row>
    <row r="60" spans="1:54" x14ac:dyDescent="0.25">
      <c r="A60" s="117">
        <v>5</v>
      </c>
      <c r="B60" s="118">
        <v>2</v>
      </c>
      <c r="C60" s="130" t="s">
        <v>23</v>
      </c>
      <c r="D60" s="162" t="s">
        <v>22</v>
      </c>
      <c r="E60" s="80"/>
      <c r="F60" s="80"/>
      <c r="G60" s="80"/>
      <c r="H60" s="80"/>
      <c r="I60" s="80"/>
      <c r="J60" s="80"/>
      <c r="K60" s="80">
        <v>7</v>
      </c>
      <c r="L60" s="80">
        <v>7</v>
      </c>
      <c r="M60" s="80">
        <v>7</v>
      </c>
      <c r="N60" s="94">
        <v>7</v>
      </c>
      <c r="O60" s="80"/>
      <c r="P60" s="80"/>
      <c r="Q60" s="80"/>
      <c r="R60" s="94"/>
      <c r="S60" s="94"/>
      <c r="T60" s="94"/>
      <c r="U60" s="94"/>
      <c r="V60" s="94"/>
      <c r="W60" s="94"/>
      <c r="X60" s="94"/>
      <c r="Y60" s="94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94"/>
      <c r="AL60" s="94"/>
      <c r="AM60" s="94"/>
      <c r="AN60" s="102"/>
      <c r="AO60" s="102"/>
      <c r="AP60" s="102"/>
      <c r="AQ60" s="102"/>
      <c r="AR60" s="102"/>
      <c r="AS60" s="102"/>
      <c r="AT60" s="102"/>
      <c r="AU60" s="102"/>
      <c r="AV60" s="114"/>
      <c r="AW60" s="43">
        <f>SUM(K60:N60)</f>
        <v>28</v>
      </c>
      <c r="AX60" s="81">
        <v>26</v>
      </c>
      <c r="AY60" s="80"/>
      <c r="AZ60" s="86">
        <v>2</v>
      </c>
    </row>
    <row r="61" spans="1:54" ht="14.25" customHeight="1" x14ac:dyDescent="0.25">
      <c r="A61" s="117"/>
      <c r="B61" s="119"/>
      <c r="C61" s="131"/>
      <c r="D61" s="163"/>
      <c r="E61" s="50"/>
      <c r="F61" s="50"/>
      <c r="G61" s="50"/>
      <c r="H61" s="50"/>
      <c r="I61" s="50"/>
      <c r="J61" s="50"/>
      <c r="K61" s="50">
        <v>5</v>
      </c>
      <c r="L61" s="66">
        <v>6</v>
      </c>
      <c r="M61" s="50">
        <v>5</v>
      </c>
      <c r="N61" s="66">
        <v>6</v>
      </c>
      <c r="O61" s="50"/>
      <c r="P61" s="66"/>
      <c r="Q61" s="50"/>
      <c r="R61" s="66"/>
      <c r="S61" s="66"/>
      <c r="T61" s="66"/>
      <c r="U61" s="66"/>
      <c r="V61" s="66"/>
      <c r="W61" s="66"/>
      <c r="X61" s="66"/>
      <c r="Y61" s="66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66"/>
      <c r="AL61" s="66"/>
      <c r="AM61" s="66"/>
      <c r="AN61" s="70"/>
      <c r="AO61" s="70"/>
      <c r="AP61" s="70"/>
      <c r="AQ61" s="70"/>
      <c r="AR61" s="70"/>
      <c r="AS61" s="70"/>
      <c r="AT61" s="70"/>
      <c r="AU61" s="70"/>
      <c r="AV61" s="71"/>
      <c r="AW61" s="43">
        <f>SUM(K61:N61)</f>
        <v>22</v>
      </c>
      <c r="AX61" s="49"/>
      <c r="AY61" s="50">
        <v>22</v>
      </c>
      <c r="AZ61" s="59"/>
    </row>
    <row r="62" spans="1:54" ht="15" customHeight="1" x14ac:dyDescent="0.25">
      <c r="A62" s="117">
        <v>6</v>
      </c>
      <c r="B62" s="118">
        <v>4</v>
      </c>
      <c r="C62" s="130" t="s">
        <v>25</v>
      </c>
      <c r="D62" s="162" t="s">
        <v>24</v>
      </c>
      <c r="E62" s="81">
        <v>6</v>
      </c>
      <c r="F62" s="80">
        <v>6</v>
      </c>
      <c r="G62" s="80">
        <v>6</v>
      </c>
      <c r="H62" s="80">
        <v>6</v>
      </c>
      <c r="I62" s="80">
        <v>6</v>
      </c>
      <c r="J62" s="80">
        <v>6</v>
      </c>
      <c r="K62" s="80">
        <v>6</v>
      </c>
      <c r="L62" s="80">
        <v>6</v>
      </c>
      <c r="M62" s="80">
        <v>6</v>
      </c>
      <c r="N62" s="80">
        <v>6</v>
      </c>
      <c r="O62" s="80">
        <v>6</v>
      </c>
      <c r="P62" s="80">
        <v>6</v>
      </c>
      <c r="Q62" s="80">
        <v>7</v>
      </c>
      <c r="R62" s="80">
        <v>7</v>
      </c>
      <c r="S62" s="80">
        <v>7</v>
      </c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92"/>
      <c r="AO62" s="92"/>
      <c r="AP62" s="92"/>
      <c r="AQ62" s="92"/>
      <c r="AR62" s="92"/>
      <c r="AS62" s="92"/>
      <c r="AT62" s="92"/>
      <c r="AU62" s="92"/>
      <c r="AV62" s="93"/>
      <c r="AW62" s="43">
        <f>SUM(E62:R62)</f>
        <v>86</v>
      </c>
      <c r="AX62" s="99">
        <v>78</v>
      </c>
      <c r="AY62" s="80"/>
      <c r="AZ62" s="86">
        <v>8</v>
      </c>
      <c r="BB62" s="24"/>
    </row>
    <row r="63" spans="1:54" ht="14.25" customHeight="1" x14ac:dyDescent="0.25">
      <c r="A63" s="117"/>
      <c r="B63" s="119"/>
      <c r="C63" s="177"/>
      <c r="D63" s="176"/>
      <c r="E63" s="49">
        <v>1</v>
      </c>
      <c r="F63" s="50">
        <v>1</v>
      </c>
      <c r="G63" s="50"/>
      <c r="H63" s="50">
        <v>1</v>
      </c>
      <c r="I63" s="50">
        <v>1</v>
      </c>
      <c r="J63" s="50">
        <v>1</v>
      </c>
      <c r="K63" s="50">
        <v>1</v>
      </c>
      <c r="L63" s="50">
        <v>1</v>
      </c>
      <c r="M63" s="50">
        <v>1</v>
      </c>
      <c r="N63" s="50">
        <v>1</v>
      </c>
      <c r="O63" s="50">
        <v>1</v>
      </c>
      <c r="P63" s="50">
        <v>1</v>
      </c>
      <c r="Q63" s="50">
        <v>1</v>
      </c>
      <c r="R63" s="50">
        <v>1</v>
      </c>
      <c r="S63" s="50">
        <v>1</v>
      </c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4"/>
      <c r="AO63" s="54"/>
      <c r="AP63" s="54"/>
      <c r="AQ63" s="54"/>
      <c r="AR63" s="54"/>
      <c r="AS63" s="54"/>
      <c r="AT63" s="54"/>
      <c r="AU63" s="54"/>
      <c r="AV63" s="55"/>
      <c r="AW63" s="43">
        <f>SUM(E63:S63)</f>
        <v>14</v>
      </c>
      <c r="AX63" s="49"/>
      <c r="AY63" s="50">
        <v>14</v>
      </c>
      <c r="AZ63" s="59"/>
      <c r="BB63" s="25"/>
    </row>
    <row r="64" spans="1:54" x14ac:dyDescent="0.25">
      <c r="A64" s="117">
        <v>7</v>
      </c>
      <c r="B64" s="118">
        <v>2</v>
      </c>
      <c r="C64" s="130" t="s">
        <v>27</v>
      </c>
      <c r="D64" s="162" t="s">
        <v>26</v>
      </c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>
        <v>6</v>
      </c>
      <c r="P64" s="79">
        <v>6</v>
      </c>
      <c r="Q64" s="79">
        <v>6</v>
      </c>
      <c r="R64" s="79">
        <v>6</v>
      </c>
      <c r="S64" s="79">
        <v>7</v>
      </c>
      <c r="T64" s="79">
        <v>7</v>
      </c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100"/>
      <c r="AO64" s="100"/>
      <c r="AP64" s="100"/>
      <c r="AQ64" s="100"/>
      <c r="AR64" s="100"/>
      <c r="AS64" s="100"/>
      <c r="AT64" s="100"/>
      <c r="AU64" s="100"/>
      <c r="AV64" s="101"/>
      <c r="AW64" s="43">
        <f>SUM(O64:V64)</f>
        <v>38</v>
      </c>
      <c r="AX64" s="99">
        <v>35</v>
      </c>
      <c r="AY64" s="80"/>
      <c r="AZ64" s="93">
        <v>3</v>
      </c>
    </row>
    <row r="65" spans="1:54" x14ac:dyDescent="0.25">
      <c r="A65" s="117"/>
      <c r="B65" s="119"/>
      <c r="C65" s="131"/>
      <c r="D65" s="176"/>
      <c r="E65" s="68"/>
      <c r="F65" s="65"/>
      <c r="G65" s="65"/>
      <c r="H65" s="65"/>
      <c r="I65" s="65"/>
      <c r="J65" s="65"/>
      <c r="K65" s="65"/>
      <c r="L65" s="65"/>
      <c r="M65" s="65"/>
      <c r="N65" s="65"/>
      <c r="O65" s="65">
        <v>2</v>
      </c>
      <c r="P65" s="65">
        <v>2</v>
      </c>
      <c r="Q65" s="65">
        <v>2</v>
      </c>
      <c r="R65" s="65">
        <v>2</v>
      </c>
      <c r="S65" s="72">
        <v>2</v>
      </c>
      <c r="T65" s="65">
        <v>2</v>
      </c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72"/>
      <c r="AO65" s="72"/>
      <c r="AP65" s="72"/>
      <c r="AQ65" s="72"/>
      <c r="AR65" s="72"/>
      <c r="AS65" s="72"/>
      <c r="AT65" s="72"/>
      <c r="AU65" s="72"/>
      <c r="AV65" s="73"/>
      <c r="AW65" s="43">
        <f>SUM(O65:T65)</f>
        <v>12</v>
      </c>
      <c r="AX65" s="47"/>
      <c r="AY65" s="50">
        <v>12</v>
      </c>
      <c r="AZ65" s="59"/>
      <c r="BA65" s="10"/>
      <c r="BB65" s="11"/>
    </row>
    <row r="66" spans="1:54" x14ac:dyDescent="0.25">
      <c r="A66" s="117">
        <v>8</v>
      </c>
      <c r="B66" s="118">
        <v>2</v>
      </c>
      <c r="C66" s="130" t="s">
        <v>31</v>
      </c>
      <c r="D66" s="156" t="s">
        <v>30</v>
      </c>
      <c r="E66" s="87"/>
      <c r="F66" s="79"/>
      <c r="G66" s="79"/>
      <c r="H66" s="79"/>
      <c r="I66" s="79"/>
      <c r="J66" s="79"/>
      <c r="K66" s="87"/>
      <c r="L66" s="79"/>
      <c r="M66" s="79"/>
      <c r="N66" s="79"/>
      <c r="O66" s="79">
        <v>5</v>
      </c>
      <c r="P66" s="79">
        <v>5</v>
      </c>
      <c r="Q66" s="79">
        <v>5</v>
      </c>
      <c r="R66" s="79">
        <v>5</v>
      </c>
      <c r="S66" s="100">
        <v>5</v>
      </c>
      <c r="T66" s="100">
        <v>5</v>
      </c>
      <c r="U66" s="100">
        <v>6</v>
      </c>
      <c r="V66" s="100">
        <v>6</v>
      </c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43">
        <f>SUM(O66:V66)</f>
        <v>42</v>
      </c>
      <c r="AX66" s="91">
        <v>40</v>
      </c>
      <c r="AY66" s="80"/>
      <c r="AZ66" s="86">
        <v>2</v>
      </c>
      <c r="BA66" s="10"/>
      <c r="BB66" s="11"/>
    </row>
    <row r="67" spans="1:54" x14ac:dyDescent="0.25">
      <c r="A67" s="117"/>
      <c r="B67" s="119"/>
      <c r="C67" s="177"/>
      <c r="D67" s="178"/>
      <c r="E67" s="68"/>
      <c r="F67" s="65"/>
      <c r="G67" s="65"/>
      <c r="H67" s="65"/>
      <c r="I67" s="65"/>
      <c r="J67" s="65"/>
      <c r="K67" s="68"/>
      <c r="L67" s="65"/>
      <c r="M67" s="65"/>
      <c r="N67" s="65"/>
      <c r="O67" s="65">
        <v>1</v>
      </c>
      <c r="P67" s="65">
        <v>1</v>
      </c>
      <c r="Q67" s="65">
        <v>1</v>
      </c>
      <c r="R67" s="65">
        <v>1</v>
      </c>
      <c r="S67" s="65">
        <v>1</v>
      </c>
      <c r="T67" s="65">
        <v>1</v>
      </c>
      <c r="U67" s="65">
        <v>1</v>
      </c>
      <c r="V67" s="65">
        <v>1</v>
      </c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72"/>
      <c r="AO67" s="72"/>
      <c r="AP67" s="72"/>
      <c r="AQ67" s="72"/>
      <c r="AR67" s="72"/>
      <c r="AS67" s="72"/>
      <c r="AT67" s="72"/>
      <c r="AU67" s="72"/>
      <c r="AV67" s="73"/>
      <c r="AW67" s="43">
        <v>8</v>
      </c>
      <c r="AX67" s="47"/>
      <c r="AY67" s="50">
        <v>8</v>
      </c>
      <c r="AZ67" s="59"/>
      <c r="BA67" s="10"/>
      <c r="BB67" s="11"/>
    </row>
    <row r="68" spans="1:54" s="3" customFormat="1" x14ac:dyDescent="0.25">
      <c r="A68" s="117">
        <v>9</v>
      </c>
      <c r="B68" s="118">
        <v>4</v>
      </c>
      <c r="C68" s="130" t="s">
        <v>35</v>
      </c>
      <c r="D68" s="162" t="s">
        <v>34</v>
      </c>
      <c r="E68" s="87"/>
      <c r="F68" s="79"/>
      <c r="G68" s="79"/>
      <c r="H68" s="79"/>
      <c r="I68" s="79"/>
      <c r="J68" s="79"/>
      <c r="K68" s="115"/>
      <c r="L68" s="79"/>
      <c r="M68" s="79"/>
      <c r="N68" s="79"/>
      <c r="O68" s="87">
        <v>10</v>
      </c>
      <c r="P68" s="79">
        <v>10</v>
      </c>
      <c r="Q68" s="79">
        <v>10</v>
      </c>
      <c r="R68" s="79">
        <v>10</v>
      </c>
      <c r="S68" s="79">
        <v>10</v>
      </c>
      <c r="T68" s="79">
        <v>10</v>
      </c>
      <c r="U68" s="79">
        <v>10</v>
      </c>
      <c r="V68" s="79">
        <v>10</v>
      </c>
      <c r="W68" s="79">
        <v>10</v>
      </c>
      <c r="X68" s="79">
        <v>10</v>
      </c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100"/>
      <c r="AO68" s="100"/>
      <c r="AP68" s="100"/>
      <c r="AQ68" s="100"/>
      <c r="AR68" s="100"/>
      <c r="AS68" s="100"/>
      <c r="AT68" s="100"/>
      <c r="AU68" s="100"/>
      <c r="AV68" s="101"/>
      <c r="AW68" s="43">
        <f>SUM(O68:X68)</f>
        <v>100</v>
      </c>
      <c r="AX68" s="95">
        <v>97</v>
      </c>
      <c r="AY68" s="80"/>
      <c r="AZ68" s="86">
        <v>3</v>
      </c>
      <c r="BA68" s="10"/>
      <c r="BB68" s="11"/>
    </row>
    <row r="69" spans="1:54" s="3" customFormat="1" x14ac:dyDescent="0.25">
      <c r="A69" s="117"/>
      <c r="B69" s="119"/>
      <c r="C69" s="177"/>
      <c r="D69" s="176"/>
      <c r="E69" s="68"/>
      <c r="F69" s="65"/>
      <c r="G69" s="65"/>
      <c r="H69" s="65"/>
      <c r="I69" s="65"/>
      <c r="J69" s="65"/>
      <c r="K69" s="68"/>
      <c r="L69" s="65"/>
      <c r="M69" s="65"/>
      <c r="N69" s="65"/>
      <c r="O69" s="65"/>
      <c r="P69" s="65"/>
      <c r="Q69" s="65"/>
      <c r="R69" s="65"/>
      <c r="S69" s="72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72"/>
      <c r="AO69" s="72"/>
      <c r="AP69" s="72"/>
      <c r="AQ69" s="72"/>
      <c r="AR69" s="72"/>
      <c r="AS69" s="72"/>
      <c r="AT69" s="72"/>
      <c r="AU69" s="72"/>
      <c r="AV69" s="73"/>
      <c r="AW69" s="43">
        <v>0</v>
      </c>
      <c r="AX69" s="77"/>
      <c r="AY69" s="50">
        <v>0</v>
      </c>
      <c r="AZ69" s="59"/>
      <c r="BA69" s="10"/>
      <c r="BB69" s="11"/>
    </row>
    <row r="70" spans="1:54" s="3" customFormat="1" x14ac:dyDescent="0.25">
      <c r="A70" s="117">
        <v>10</v>
      </c>
      <c r="B70" s="118">
        <v>2</v>
      </c>
      <c r="C70" s="130" t="s">
        <v>37</v>
      </c>
      <c r="D70" s="162" t="s">
        <v>36</v>
      </c>
      <c r="E70" s="87"/>
      <c r="F70" s="79"/>
      <c r="G70" s="79"/>
      <c r="H70" s="79"/>
      <c r="I70" s="79"/>
      <c r="J70" s="79"/>
      <c r="K70" s="87"/>
      <c r="L70" s="79"/>
      <c r="M70" s="79"/>
      <c r="N70" s="79"/>
      <c r="O70" s="79">
        <v>4</v>
      </c>
      <c r="P70" s="79">
        <v>4</v>
      </c>
      <c r="Q70" s="79">
        <v>4</v>
      </c>
      <c r="R70" s="79">
        <v>4</v>
      </c>
      <c r="S70" s="79">
        <v>5</v>
      </c>
      <c r="T70" s="79">
        <v>5</v>
      </c>
      <c r="U70" s="79">
        <v>5</v>
      </c>
      <c r="V70" s="79">
        <v>5</v>
      </c>
      <c r="W70" s="79">
        <v>5</v>
      </c>
      <c r="X70" s="79">
        <v>5</v>
      </c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100"/>
      <c r="AO70" s="100"/>
      <c r="AP70" s="100"/>
      <c r="AQ70" s="100"/>
      <c r="AR70" s="100"/>
      <c r="AS70" s="100"/>
      <c r="AT70" s="100"/>
      <c r="AU70" s="100"/>
      <c r="AV70" s="101"/>
      <c r="AW70" s="43">
        <f>SUM(O70:X70)</f>
        <v>46</v>
      </c>
      <c r="AX70" s="95">
        <v>45</v>
      </c>
      <c r="AY70" s="80"/>
      <c r="AZ70" s="86">
        <v>1</v>
      </c>
      <c r="BA70" s="10"/>
      <c r="BB70" s="11"/>
    </row>
    <row r="71" spans="1:54" s="3" customFormat="1" x14ac:dyDescent="0.25">
      <c r="A71" s="117"/>
      <c r="B71" s="119"/>
      <c r="C71" s="131"/>
      <c r="D71" s="163"/>
      <c r="E71" s="68"/>
      <c r="F71" s="65"/>
      <c r="G71" s="65"/>
      <c r="H71" s="65"/>
      <c r="I71" s="65"/>
      <c r="J71" s="65"/>
      <c r="K71" s="68"/>
      <c r="L71" s="65"/>
      <c r="M71" s="65"/>
      <c r="N71" s="65"/>
      <c r="O71" s="65"/>
      <c r="P71" s="65"/>
      <c r="Q71" s="68"/>
      <c r="R71" s="65"/>
      <c r="S71" s="72"/>
      <c r="T71" s="65">
        <v>2</v>
      </c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72"/>
      <c r="AO71" s="72"/>
      <c r="AP71" s="72"/>
      <c r="AQ71" s="72"/>
      <c r="AR71" s="72"/>
      <c r="AS71" s="72"/>
      <c r="AT71" s="72"/>
      <c r="AU71" s="72"/>
      <c r="AV71" s="73"/>
      <c r="AW71" s="43">
        <v>4</v>
      </c>
      <c r="AX71" s="77"/>
      <c r="AY71" s="50">
        <v>4</v>
      </c>
      <c r="AZ71" s="59"/>
      <c r="BA71" s="10"/>
      <c r="BB71" s="11"/>
    </row>
    <row r="72" spans="1:54" s="3" customFormat="1" x14ac:dyDescent="0.25">
      <c r="A72" s="117">
        <v>11</v>
      </c>
      <c r="B72" s="118">
        <v>4</v>
      </c>
      <c r="C72" s="179" t="s">
        <v>39</v>
      </c>
      <c r="D72" s="162" t="s">
        <v>38</v>
      </c>
      <c r="E72" s="87"/>
      <c r="F72" s="79"/>
      <c r="G72" s="79"/>
      <c r="H72" s="79"/>
      <c r="I72" s="79"/>
      <c r="J72" s="79"/>
      <c r="K72" s="87"/>
      <c r="L72" s="79"/>
      <c r="M72" s="79"/>
      <c r="N72" s="79"/>
      <c r="O72" s="79"/>
      <c r="P72" s="79"/>
      <c r="Q72" s="79"/>
      <c r="R72" s="79"/>
      <c r="S72" s="100"/>
      <c r="T72" s="79"/>
      <c r="U72" s="79">
        <v>10</v>
      </c>
      <c r="V72" s="79">
        <v>10</v>
      </c>
      <c r="W72" s="79">
        <v>10</v>
      </c>
      <c r="X72" s="79">
        <v>10</v>
      </c>
      <c r="Y72" s="79">
        <v>10</v>
      </c>
      <c r="Z72" s="79">
        <v>10</v>
      </c>
      <c r="AA72" s="79">
        <v>10</v>
      </c>
      <c r="AB72" s="79">
        <v>10</v>
      </c>
      <c r="AC72" s="79">
        <v>10</v>
      </c>
      <c r="AD72" s="79">
        <v>10</v>
      </c>
      <c r="AE72" s="79"/>
      <c r="AF72" s="79"/>
      <c r="AG72" s="79"/>
      <c r="AH72" s="79"/>
      <c r="AI72" s="79"/>
      <c r="AJ72" s="79"/>
      <c r="AK72" s="79"/>
      <c r="AL72" s="79"/>
      <c r="AM72" s="79"/>
      <c r="AN72" s="100"/>
      <c r="AO72" s="100"/>
      <c r="AP72" s="100"/>
      <c r="AQ72" s="100"/>
      <c r="AR72" s="100"/>
      <c r="AS72" s="100"/>
      <c r="AT72" s="100"/>
      <c r="AU72" s="100"/>
      <c r="AV72" s="101"/>
      <c r="AW72" s="43">
        <f>SUM(U72:AD72)</f>
        <v>100</v>
      </c>
      <c r="AX72" s="95">
        <v>97</v>
      </c>
      <c r="AY72" s="80"/>
      <c r="AZ72" s="86">
        <v>3</v>
      </c>
      <c r="BA72" s="10"/>
      <c r="BB72" s="23"/>
    </row>
    <row r="73" spans="1:54" s="3" customFormat="1" x14ac:dyDescent="0.25">
      <c r="A73" s="117"/>
      <c r="B73" s="119"/>
      <c r="C73" s="180"/>
      <c r="D73" s="176"/>
      <c r="E73" s="68"/>
      <c r="F73" s="65"/>
      <c r="G73" s="65"/>
      <c r="H73" s="65"/>
      <c r="I73" s="65"/>
      <c r="J73" s="65"/>
      <c r="K73" s="68"/>
      <c r="L73" s="65"/>
      <c r="M73" s="65"/>
      <c r="N73" s="65"/>
      <c r="O73" s="65"/>
      <c r="P73" s="65"/>
      <c r="Q73" s="65"/>
      <c r="R73" s="65"/>
      <c r="S73" s="72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72"/>
      <c r="AO73" s="72"/>
      <c r="AP73" s="72"/>
      <c r="AQ73" s="72"/>
      <c r="AR73" s="72"/>
      <c r="AS73" s="72"/>
      <c r="AT73" s="72"/>
      <c r="AU73" s="72"/>
      <c r="AV73" s="73"/>
      <c r="AW73" s="43">
        <v>0</v>
      </c>
      <c r="AX73" s="77"/>
      <c r="AY73" s="50">
        <v>0</v>
      </c>
      <c r="AZ73" s="59"/>
      <c r="BA73" s="10"/>
      <c r="BB73" s="11"/>
    </row>
    <row r="74" spans="1:54" s="3" customFormat="1" x14ac:dyDescent="0.25">
      <c r="A74" s="117">
        <v>12</v>
      </c>
      <c r="B74" s="124">
        <v>8</v>
      </c>
      <c r="C74" s="130" t="s">
        <v>41</v>
      </c>
      <c r="D74" s="162" t="s">
        <v>40</v>
      </c>
      <c r="E74" s="87"/>
      <c r="F74" s="79"/>
      <c r="G74" s="79"/>
      <c r="H74" s="79"/>
      <c r="I74" s="79"/>
      <c r="J74" s="79"/>
      <c r="K74" s="87"/>
      <c r="L74" s="79"/>
      <c r="M74" s="79"/>
      <c r="N74" s="79"/>
      <c r="O74" s="79"/>
      <c r="P74" s="79"/>
      <c r="Q74" s="79"/>
      <c r="R74" s="79"/>
      <c r="S74" s="100"/>
      <c r="T74" s="79"/>
      <c r="U74" s="79"/>
      <c r="V74" s="79"/>
      <c r="W74" s="79">
        <v>10</v>
      </c>
      <c r="X74" s="79">
        <v>10</v>
      </c>
      <c r="Y74" s="79">
        <v>10</v>
      </c>
      <c r="Z74" s="79">
        <v>10</v>
      </c>
      <c r="AA74" s="79">
        <v>10</v>
      </c>
      <c r="AB74" s="79">
        <v>10</v>
      </c>
      <c r="AC74" s="79">
        <v>10</v>
      </c>
      <c r="AD74" s="79">
        <v>10</v>
      </c>
      <c r="AE74" s="79">
        <v>10</v>
      </c>
      <c r="AF74" s="79">
        <v>10</v>
      </c>
      <c r="AG74" s="79">
        <v>10</v>
      </c>
      <c r="AH74" s="79">
        <v>10</v>
      </c>
      <c r="AI74" s="79">
        <v>10</v>
      </c>
      <c r="AJ74" s="79">
        <v>10</v>
      </c>
      <c r="AK74" s="79">
        <v>10</v>
      </c>
      <c r="AL74" s="79">
        <v>11</v>
      </c>
      <c r="AM74" s="79">
        <v>11</v>
      </c>
      <c r="AN74" s="79">
        <v>11</v>
      </c>
      <c r="AO74" s="100">
        <v>11</v>
      </c>
      <c r="AP74" s="100"/>
      <c r="AQ74" s="100"/>
      <c r="AR74" s="100"/>
      <c r="AS74" s="100"/>
      <c r="AT74" s="100"/>
      <c r="AU74" s="100"/>
      <c r="AV74" s="101"/>
      <c r="AW74" s="43">
        <f>SUM(W74:AO74)</f>
        <v>194</v>
      </c>
      <c r="AX74" s="95">
        <v>190</v>
      </c>
      <c r="AY74" s="80"/>
      <c r="AZ74" s="86">
        <v>4</v>
      </c>
      <c r="BA74" s="10"/>
      <c r="BB74" s="11"/>
    </row>
    <row r="75" spans="1:54" s="3" customFormat="1" ht="15.75" thickBot="1" x14ac:dyDescent="0.3">
      <c r="A75" s="117"/>
      <c r="B75" s="125"/>
      <c r="C75" s="131"/>
      <c r="D75" s="163"/>
      <c r="E75" s="68"/>
      <c r="F75" s="65"/>
      <c r="G75" s="65"/>
      <c r="H75" s="65"/>
      <c r="I75" s="65"/>
      <c r="J75" s="65"/>
      <c r="K75" s="68"/>
      <c r="L75" s="65"/>
      <c r="M75" s="65"/>
      <c r="N75" s="65"/>
      <c r="O75" s="65"/>
      <c r="P75" s="65"/>
      <c r="Q75" s="65"/>
      <c r="R75" s="65"/>
      <c r="S75" s="72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>
        <v>1</v>
      </c>
      <c r="AG75" s="65">
        <v>1</v>
      </c>
      <c r="AH75" s="65">
        <v>1</v>
      </c>
      <c r="AI75" s="65">
        <v>1</v>
      </c>
      <c r="AJ75" s="65">
        <v>1</v>
      </c>
      <c r="AK75" s="65">
        <v>1</v>
      </c>
      <c r="AL75" s="65"/>
      <c r="AM75" s="65"/>
      <c r="AN75" s="72"/>
      <c r="AO75" s="72"/>
      <c r="AP75" s="72"/>
      <c r="AQ75" s="72"/>
      <c r="AR75" s="72"/>
      <c r="AS75" s="72"/>
      <c r="AT75" s="72"/>
      <c r="AU75" s="72"/>
      <c r="AV75" s="73"/>
      <c r="AW75" s="43">
        <v>6</v>
      </c>
      <c r="AX75" s="77"/>
      <c r="AY75" s="50">
        <v>6</v>
      </c>
      <c r="AZ75" s="59"/>
      <c r="BA75" s="10"/>
      <c r="BB75" s="11"/>
    </row>
    <row r="76" spans="1:54" s="106" customFormat="1" x14ac:dyDescent="0.25">
      <c r="A76" s="126">
        <v>14</v>
      </c>
      <c r="B76" s="120">
        <v>6</v>
      </c>
      <c r="C76" s="181">
        <v>212606</v>
      </c>
      <c r="D76" s="162" t="s">
        <v>42</v>
      </c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>
        <v>15</v>
      </c>
      <c r="Z76" s="82">
        <v>15</v>
      </c>
      <c r="AA76" s="82">
        <v>10</v>
      </c>
      <c r="AB76" s="82">
        <v>10</v>
      </c>
      <c r="AC76" s="82">
        <v>10</v>
      </c>
      <c r="AD76" s="82">
        <v>10</v>
      </c>
      <c r="AE76" s="82">
        <v>10</v>
      </c>
      <c r="AF76" s="82">
        <v>10</v>
      </c>
      <c r="AG76" s="82">
        <v>10</v>
      </c>
      <c r="AH76" s="82">
        <v>10</v>
      </c>
      <c r="AI76" s="82">
        <v>10</v>
      </c>
      <c r="AJ76" s="82">
        <v>10</v>
      </c>
      <c r="AK76" s="82">
        <v>10</v>
      </c>
      <c r="AL76" s="82">
        <v>10</v>
      </c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43">
        <f>SUM(Y76:AM76)</f>
        <v>150</v>
      </c>
      <c r="AX76" s="88">
        <v>147</v>
      </c>
      <c r="AY76" s="89"/>
      <c r="AZ76" s="90">
        <v>3</v>
      </c>
      <c r="BA76" s="10"/>
      <c r="BB76" s="11"/>
    </row>
    <row r="77" spans="1:54" s="106" customFormat="1" x14ac:dyDescent="0.25">
      <c r="A77" s="127"/>
      <c r="B77" s="121"/>
      <c r="C77" s="182"/>
      <c r="D77" s="163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52"/>
      <c r="AO77" s="52"/>
      <c r="AP77" s="52"/>
      <c r="AQ77" s="52"/>
      <c r="AR77" s="52"/>
      <c r="AS77" s="52"/>
      <c r="AT77" s="52"/>
      <c r="AU77" s="52"/>
      <c r="AV77" s="53"/>
      <c r="AW77" s="43">
        <v>0</v>
      </c>
      <c r="AX77" s="56"/>
      <c r="AY77" s="48">
        <v>0</v>
      </c>
      <c r="AZ77" s="57"/>
      <c r="BA77" s="10"/>
      <c r="BB77" s="11"/>
    </row>
    <row r="78" spans="1:54" s="106" customFormat="1" x14ac:dyDescent="0.25">
      <c r="A78" s="126">
        <v>15</v>
      </c>
      <c r="B78" s="122">
        <v>7</v>
      </c>
      <c r="C78" s="152" t="s">
        <v>49</v>
      </c>
      <c r="D78" s="162" t="s">
        <v>50</v>
      </c>
      <c r="E78" s="87"/>
      <c r="F78" s="79"/>
      <c r="G78" s="79"/>
      <c r="H78" s="79"/>
      <c r="I78" s="79"/>
      <c r="J78" s="79"/>
      <c r="K78" s="87"/>
      <c r="L78" s="79"/>
      <c r="M78" s="79"/>
      <c r="N78" s="79"/>
      <c r="O78" s="109"/>
      <c r="P78" s="109"/>
      <c r="Q78" s="109"/>
      <c r="R78" s="109"/>
      <c r="S78" s="110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>
        <v>9</v>
      </c>
      <c r="AF78" s="109">
        <v>9</v>
      </c>
      <c r="AG78" s="109">
        <v>9</v>
      </c>
      <c r="AH78" s="109">
        <v>9</v>
      </c>
      <c r="AI78" s="109">
        <v>9</v>
      </c>
      <c r="AJ78" s="109">
        <v>9</v>
      </c>
      <c r="AK78" s="109">
        <v>9</v>
      </c>
      <c r="AL78" s="109">
        <v>9</v>
      </c>
      <c r="AM78" s="109">
        <v>9</v>
      </c>
      <c r="AN78" s="110">
        <v>9</v>
      </c>
      <c r="AO78" s="110">
        <v>10</v>
      </c>
      <c r="AP78" s="110">
        <v>10</v>
      </c>
      <c r="AQ78" s="110">
        <v>10</v>
      </c>
      <c r="AR78" s="110">
        <v>10</v>
      </c>
      <c r="AS78" s="110">
        <v>10</v>
      </c>
      <c r="AT78" s="110">
        <v>11</v>
      </c>
      <c r="AU78" s="110">
        <v>11</v>
      </c>
      <c r="AV78" s="110">
        <v>11</v>
      </c>
      <c r="AW78" s="43">
        <f>SUM(AE78:AV78)</f>
        <v>173</v>
      </c>
      <c r="AX78" s="95">
        <v>169</v>
      </c>
      <c r="AY78" s="82"/>
      <c r="AZ78" s="111">
        <v>4</v>
      </c>
      <c r="BA78" s="10"/>
      <c r="BB78" s="11"/>
    </row>
    <row r="79" spans="1:54" s="106" customFormat="1" x14ac:dyDescent="0.25">
      <c r="A79" s="127"/>
      <c r="B79" s="123"/>
      <c r="C79" s="153"/>
      <c r="D79" s="163"/>
      <c r="E79" s="68"/>
      <c r="F79" s="65"/>
      <c r="G79" s="65"/>
      <c r="H79" s="65"/>
      <c r="I79" s="65"/>
      <c r="J79" s="65"/>
      <c r="K79" s="68"/>
      <c r="L79" s="65"/>
      <c r="M79" s="65"/>
      <c r="N79" s="65"/>
      <c r="O79" s="107"/>
      <c r="P79" s="107"/>
      <c r="Q79" s="107"/>
      <c r="R79" s="107"/>
      <c r="S79" s="108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>
        <v>1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108"/>
      <c r="AP79" s="108"/>
      <c r="AQ79" s="108"/>
      <c r="AR79" s="108"/>
      <c r="AS79" s="108">
        <v>1</v>
      </c>
      <c r="AT79" s="108"/>
      <c r="AU79" s="108"/>
      <c r="AV79" s="108"/>
      <c r="AW79" s="43">
        <v>2</v>
      </c>
      <c r="AX79" s="77"/>
      <c r="AY79" s="48">
        <v>2</v>
      </c>
      <c r="AZ79" s="57"/>
      <c r="BA79" s="10"/>
      <c r="BB79" s="11"/>
    </row>
    <row r="80" spans="1:54" s="116" customFormat="1" x14ac:dyDescent="0.25">
      <c r="A80" s="126"/>
      <c r="B80" s="122">
        <v>7</v>
      </c>
      <c r="C80" s="152" t="s">
        <v>44</v>
      </c>
      <c r="D80" s="162" t="s">
        <v>43</v>
      </c>
      <c r="E80" s="87"/>
      <c r="F80" s="79"/>
      <c r="G80" s="79"/>
      <c r="H80" s="79"/>
      <c r="I80" s="79"/>
      <c r="J80" s="79"/>
      <c r="K80" s="87"/>
      <c r="L80" s="79"/>
      <c r="M80" s="79"/>
      <c r="N80" s="79"/>
      <c r="O80" s="109"/>
      <c r="P80" s="109"/>
      <c r="Q80" s="109"/>
      <c r="R80" s="109"/>
      <c r="S80" s="110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>
        <v>5</v>
      </c>
      <c r="AM80" s="109">
        <v>10</v>
      </c>
      <c r="AN80" s="109">
        <v>10</v>
      </c>
      <c r="AO80" s="110">
        <v>10</v>
      </c>
      <c r="AP80" s="110">
        <v>20</v>
      </c>
      <c r="AQ80" s="110">
        <v>20</v>
      </c>
      <c r="AR80" s="110">
        <v>20</v>
      </c>
      <c r="AS80" s="110">
        <v>20</v>
      </c>
      <c r="AT80" s="110">
        <v>20</v>
      </c>
      <c r="AU80" s="110">
        <v>20</v>
      </c>
      <c r="AV80" s="110">
        <v>20</v>
      </c>
      <c r="AW80" s="43">
        <f>SUM(AL80:AV80)</f>
        <v>175</v>
      </c>
      <c r="AX80" s="95">
        <v>172</v>
      </c>
      <c r="AY80" s="82"/>
      <c r="AZ80" s="111">
        <v>3</v>
      </c>
      <c r="BA80" s="10"/>
      <c r="BB80" s="11"/>
    </row>
    <row r="81" spans="1:54" s="116" customFormat="1" x14ac:dyDescent="0.25">
      <c r="A81" s="127"/>
      <c r="B81" s="123"/>
      <c r="C81" s="153"/>
      <c r="D81" s="163"/>
      <c r="E81" s="68"/>
      <c r="F81" s="65"/>
      <c r="G81" s="65"/>
      <c r="H81" s="65"/>
      <c r="I81" s="65"/>
      <c r="J81" s="65"/>
      <c r="K81" s="68"/>
      <c r="L81" s="65"/>
      <c r="M81" s="65"/>
      <c r="N81" s="65"/>
      <c r="O81" s="107"/>
      <c r="P81" s="107"/>
      <c r="Q81" s="107"/>
      <c r="R81" s="107"/>
      <c r="S81" s="108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8"/>
      <c r="AO81" s="108"/>
      <c r="AP81" s="108"/>
      <c r="AQ81" s="108"/>
      <c r="AR81" s="108"/>
      <c r="AS81" s="108"/>
      <c r="AT81" s="108"/>
      <c r="AU81" s="108"/>
      <c r="AV81" s="108"/>
      <c r="AW81" s="43">
        <v>0</v>
      </c>
      <c r="AX81" s="77"/>
      <c r="AY81" s="48">
        <v>0</v>
      </c>
      <c r="AZ81" s="57"/>
      <c r="BA81" s="10"/>
      <c r="BB81" s="11"/>
    </row>
    <row r="82" spans="1:54" ht="15.75" thickBot="1" x14ac:dyDescent="0.3">
      <c r="A82" s="51"/>
      <c r="B82" s="60">
        <f>SUM(B52:B81)</f>
        <v>58</v>
      </c>
      <c r="C82" s="61"/>
      <c r="D82" s="62" t="s">
        <v>0</v>
      </c>
      <c r="E82" s="62">
        <f t="shared" ref="E82:AV82" si="1">SUM(E52:E81)</f>
        <v>38</v>
      </c>
      <c r="F82" s="62">
        <f t="shared" si="1"/>
        <v>38</v>
      </c>
      <c r="G82" s="62">
        <f t="shared" si="1"/>
        <v>38</v>
      </c>
      <c r="H82" s="62">
        <f t="shared" si="1"/>
        <v>37</v>
      </c>
      <c r="I82" s="62">
        <f t="shared" si="1"/>
        <v>38</v>
      </c>
      <c r="J82" s="62">
        <f t="shared" si="1"/>
        <v>38</v>
      </c>
      <c r="K82" s="62">
        <f t="shared" si="1"/>
        <v>35</v>
      </c>
      <c r="L82" s="62">
        <f t="shared" si="1"/>
        <v>34</v>
      </c>
      <c r="M82" s="62">
        <f t="shared" si="1"/>
        <v>34</v>
      </c>
      <c r="N82" s="62">
        <f t="shared" si="1"/>
        <v>35</v>
      </c>
      <c r="O82" s="62">
        <f t="shared" si="1"/>
        <v>35</v>
      </c>
      <c r="P82" s="62">
        <f t="shared" si="1"/>
        <v>35</v>
      </c>
      <c r="Q82" s="62">
        <f t="shared" si="1"/>
        <v>36</v>
      </c>
      <c r="R82" s="62">
        <f t="shared" si="1"/>
        <v>36</v>
      </c>
      <c r="S82" s="62">
        <f t="shared" si="1"/>
        <v>38</v>
      </c>
      <c r="T82" s="62">
        <f t="shared" si="1"/>
        <v>32</v>
      </c>
      <c r="U82" s="62">
        <f t="shared" si="1"/>
        <v>32</v>
      </c>
      <c r="V82" s="62">
        <f t="shared" si="1"/>
        <v>32</v>
      </c>
      <c r="W82" s="62">
        <f t="shared" si="1"/>
        <v>35</v>
      </c>
      <c r="X82" s="62">
        <f t="shared" si="1"/>
        <v>35</v>
      </c>
      <c r="Y82" s="62">
        <f t="shared" si="1"/>
        <v>35</v>
      </c>
      <c r="Z82" s="62">
        <f t="shared" si="1"/>
        <v>35</v>
      </c>
      <c r="AA82" s="62">
        <f t="shared" si="1"/>
        <v>30</v>
      </c>
      <c r="AB82" s="62">
        <f t="shared" si="1"/>
        <v>30</v>
      </c>
      <c r="AC82" s="62">
        <f t="shared" si="1"/>
        <v>30</v>
      </c>
      <c r="AD82" s="62">
        <f t="shared" si="1"/>
        <v>30</v>
      </c>
      <c r="AE82" s="62">
        <f t="shared" si="1"/>
        <v>30</v>
      </c>
      <c r="AF82" s="62">
        <f t="shared" si="1"/>
        <v>30</v>
      </c>
      <c r="AG82" s="62">
        <f t="shared" si="1"/>
        <v>30</v>
      </c>
      <c r="AH82" s="62">
        <f t="shared" si="1"/>
        <v>30</v>
      </c>
      <c r="AI82" s="62">
        <f t="shared" si="1"/>
        <v>30</v>
      </c>
      <c r="AJ82" s="62">
        <f t="shared" si="1"/>
        <v>30</v>
      </c>
      <c r="AK82" s="62">
        <f t="shared" si="1"/>
        <v>30</v>
      </c>
      <c r="AL82" s="62">
        <f t="shared" si="1"/>
        <v>35</v>
      </c>
      <c r="AM82" s="62">
        <f t="shared" si="1"/>
        <v>30</v>
      </c>
      <c r="AN82" s="62">
        <f t="shared" si="1"/>
        <v>30</v>
      </c>
      <c r="AO82" s="62">
        <f t="shared" si="1"/>
        <v>31</v>
      </c>
      <c r="AP82" s="62">
        <f t="shared" si="1"/>
        <v>30</v>
      </c>
      <c r="AQ82" s="62">
        <f t="shared" si="1"/>
        <v>30</v>
      </c>
      <c r="AR82" s="62">
        <f t="shared" si="1"/>
        <v>30</v>
      </c>
      <c r="AS82" s="62">
        <f t="shared" si="1"/>
        <v>31</v>
      </c>
      <c r="AT82" s="62">
        <f t="shared" si="1"/>
        <v>31</v>
      </c>
      <c r="AU82" s="62">
        <f t="shared" si="1"/>
        <v>31</v>
      </c>
      <c r="AV82" s="62">
        <f t="shared" si="1"/>
        <v>31</v>
      </c>
      <c r="AW82" s="43"/>
      <c r="AX82" s="62">
        <f>SUM(AX52:AX81)</f>
        <v>1300</v>
      </c>
      <c r="AY82" s="62">
        <f>SUM(AY52:AY81)</f>
        <v>98</v>
      </c>
      <c r="AZ82" s="63">
        <f>SUM(AZ52:AZ81)</f>
        <v>52</v>
      </c>
      <c r="BA82" s="3">
        <f>AX82+AY82+AZ82</f>
        <v>1450</v>
      </c>
      <c r="BB82" s="11"/>
    </row>
    <row r="83" spans="1:54" x14ac:dyDescent="0.25">
      <c r="B83" s="7">
        <f>SUM(B52:B81)</f>
        <v>58</v>
      </c>
      <c r="AW83" s="21"/>
    </row>
    <row r="84" spans="1:54" s="3" customFormat="1" x14ac:dyDescent="0.25">
      <c r="A84" s="104"/>
      <c r="B84" s="103"/>
      <c r="C84" s="103"/>
      <c r="V84" s="106"/>
      <c r="AW84" s="22"/>
      <c r="AX84" s="3">
        <f>SUM(AW52:AW81)</f>
        <v>1450</v>
      </c>
    </row>
    <row r="85" spans="1:54" s="3" customFormat="1" ht="15" customHeight="1" x14ac:dyDescent="0.25">
      <c r="B85" s="7"/>
      <c r="AW85" s="22"/>
    </row>
    <row r="86" spans="1:54" s="3" customFormat="1" x14ac:dyDescent="0.25">
      <c r="B86" s="7"/>
      <c r="AW86" s="22"/>
    </row>
    <row r="87" spans="1:54" s="3" customFormat="1" x14ac:dyDescent="0.25">
      <c r="B87" s="7"/>
      <c r="J87" s="13"/>
      <c r="AW87" s="6"/>
    </row>
    <row r="88" spans="1:54" s="3" customFormat="1" x14ac:dyDescent="0.25">
      <c r="B88" s="7"/>
      <c r="AW88" s="6"/>
    </row>
    <row r="89" spans="1:54" ht="17.25" x14ac:dyDescent="0.3">
      <c r="K89" s="11"/>
      <c r="L89" s="11"/>
      <c r="M89" s="11"/>
      <c r="N89" s="11"/>
      <c r="O89" s="11"/>
      <c r="P89" s="11"/>
      <c r="Q89" s="11"/>
      <c r="R89" s="11"/>
      <c r="S89" s="17"/>
      <c r="T89" s="17"/>
      <c r="U89" s="17"/>
      <c r="V89" s="17"/>
      <c r="W89" s="17"/>
      <c r="X89" s="17"/>
      <c r="Y89" s="17"/>
      <c r="Z89" s="17"/>
      <c r="AA89" s="17"/>
      <c r="AB89" s="16"/>
      <c r="AC89" s="16"/>
      <c r="AD89" s="16"/>
      <c r="AE89" s="16"/>
      <c r="AF89" s="16"/>
      <c r="AG89" s="16"/>
      <c r="AH89" s="13"/>
      <c r="AI89" s="13"/>
    </row>
    <row r="90" spans="1:54" ht="17.25" customHeight="1" thickBot="1" x14ac:dyDescent="0.3">
      <c r="A90" s="45"/>
      <c r="B90" s="28"/>
      <c r="C90" s="29"/>
      <c r="D90" s="169" t="s">
        <v>15</v>
      </c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70"/>
      <c r="AH90" s="170"/>
      <c r="AI90" s="170"/>
      <c r="AJ90" s="170"/>
      <c r="AK90" s="170"/>
      <c r="AL90" s="170"/>
      <c r="AM90" s="170"/>
      <c r="AN90" s="170"/>
      <c r="AO90" s="170"/>
      <c r="AP90" s="170"/>
      <c r="AQ90" s="170"/>
      <c r="AR90" s="170"/>
      <c r="AS90" s="170"/>
      <c r="AT90" s="170"/>
      <c r="AU90" s="170"/>
      <c r="AV90" s="170"/>
      <c r="AW90" s="170"/>
      <c r="AX90" s="170"/>
      <c r="AY90" s="170"/>
      <c r="AZ90" s="171"/>
    </row>
    <row r="91" spans="1:54" ht="23.25" customHeight="1" thickBot="1" x14ac:dyDescent="0.3">
      <c r="A91" s="117" t="s">
        <v>10</v>
      </c>
      <c r="B91" s="160" t="s">
        <v>3</v>
      </c>
      <c r="C91" s="134" t="s">
        <v>16</v>
      </c>
      <c r="D91" s="137" t="s">
        <v>1</v>
      </c>
      <c r="E91" s="174" t="s">
        <v>5</v>
      </c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42"/>
      <c r="AX91" s="132" t="s">
        <v>7</v>
      </c>
      <c r="AY91" s="132" t="s">
        <v>8</v>
      </c>
      <c r="AZ91" s="132" t="s">
        <v>2</v>
      </c>
    </row>
    <row r="92" spans="1:54" ht="21.75" customHeight="1" thickBot="1" x14ac:dyDescent="0.3">
      <c r="A92" s="117"/>
      <c r="B92" s="161"/>
      <c r="C92" s="135"/>
      <c r="D92" s="138"/>
      <c r="E92" s="38">
        <v>1</v>
      </c>
      <c r="F92" s="39">
        <v>2</v>
      </c>
      <c r="G92" s="39">
        <v>3</v>
      </c>
      <c r="H92" s="39">
        <v>4</v>
      </c>
      <c r="I92" s="39">
        <v>5</v>
      </c>
      <c r="J92" s="39">
        <v>6</v>
      </c>
      <c r="K92" s="39">
        <v>7</v>
      </c>
      <c r="L92" s="39">
        <v>8</v>
      </c>
      <c r="M92" s="39">
        <v>9</v>
      </c>
      <c r="N92" s="39">
        <v>10</v>
      </c>
      <c r="O92" s="38">
        <v>11</v>
      </c>
      <c r="P92" s="38">
        <v>12</v>
      </c>
      <c r="Q92" s="39">
        <v>13</v>
      </c>
      <c r="R92" s="39">
        <v>14</v>
      </c>
      <c r="S92" s="39">
        <v>15</v>
      </c>
      <c r="T92" s="39"/>
      <c r="U92" s="39"/>
      <c r="V92" s="39"/>
      <c r="W92" s="39"/>
      <c r="X92" s="39"/>
      <c r="Y92" s="40"/>
      <c r="Z92" s="40"/>
      <c r="AA92" s="40"/>
      <c r="AB92" s="40"/>
      <c r="AC92" s="38"/>
      <c r="AD92" s="39"/>
      <c r="AE92" s="39"/>
      <c r="AF92" s="39"/>
      <c r="AG92" s="39"/>
      <c r="AH92" s="39"/>
      <c r="AI92" s="39"/>
      <c r="AJ92" s="39"/>
      <c r="AK92" s="39"/>
      <c r="AL92" s="39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41" t="s">
        <v>0</v>
      </c>
      <c r="AX92" s="133"/>
      <c r="AY92" s="133"/>
      <c r="AZ92" s="133"/>
    </row>
    <row r="93" spans="1:54" ht="15" customHeight="1" x14ac:dyDescent="0.25">
      <c r="A93" s="117">
        <v>1</v>
      </c>
      <c r="B93" s="122">
        <v>7</v>
      </c>
      <c r="C93" s="152" t="s">
        <v>46</v>
      </c>
      <c r="D93" s="162" t="s">
        <v>45</v>
      </c>
      <c r="E93" s="94">
        <v>18</v>
      </c>
      <c r="F93" s="94">
        <v>18</v>
      </c>
      <c r="G93" s="94">
        <v>18</v>
      </c>
      <c r="H93" s="94">
        <v>18</v>
      </c>
      <c r="I93" s="94">
        <v>18</v>
      </c>
      <c r="J93" s="94">
        <v>17</v>
      </c>
      <c r="K93" s="94">
        <v>17</v>
      </c>
      <c r="L93" s="94">
        <v>17</v>
      </c>
      <c r="M93" s="94">
        <v>17</v>
      </c>
      <c r="N93" s="94">
        <v>17</v>
      </c>
      <c r="O93" s="94"/>
      <c r="P93" s="94"/>
      <c r="Q93" s="94"/>
      <c r="R93" s="94"/>
      <c r="S93" s="94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92"/>
      <c r="AO93" s="92"/>
      <c r="AP93" s="92"/>
      <c r="AQ93" s="92"/>
      <c r="AR93" s="92"/>
      <c r="AS93" s="92"/>
      <c r="AT93" s="92"/>
      <c r="AU93" s="92"/>
      <c r="AV93" s="93"/>
      <c r="AW93" s="43">
        <f>SUM(E93:S93)</f>
        <v>175</v>
      </c>
      <c r="AX93" s="85">
        <v>172</v>
      </c>
      <c r="AY93" s="80"/>
      <c r="AZ93" s="86">
        <v>3</v>
      </c>
    </row>
    <row r="94" spans="1:54" ht="16.5" customHeight="1" x14ac:dyDescent="0.25">
      <c r="A94" s="117"/>
      <c r="B94" s="123"/>
      <c r="C94" s="153"/>
      <c r="D94" s="16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50"/>
      <c r="R94" s="50"/>
      <c r="S94" s="50"/>
      <c r="T94" s="50"/>
      <c r="U94" s="50"/>
      <c r="V94" s="50"/>
      <c r="W94" s="49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4"/>
      <c r="AO94" s="54"/>
      <c r="AP94" s="54"/>
      <c r="AQ94" s="54"/>
      <c r="AR94" s="54"/>
      <c r="AS94" s="54"/>
      <c r="AT94" s="54"/>
      <c r="AU94" s="54"/>
      <c r="AV94" s="55"/>
      <c r="AW94" s="43">
        <v>0</v>
      </c>
      <c r="AX94" s="58"/>
      <c r="AY94" s="50">
        <v>0</v>
      </c>
      <c r="AZ94" s="59"/>
    </row>
    <row r="95" spans="1:54" x14ac:dyDescent="0.25">
      <c r="A95" s="117">
        <v>2</v>
      </c>
      <c r="B95" s="118">
        <v>5</v>
      </c>
      <c r="C95" s="172">
        <v>212610</v>
      </c>
      <c r="D95" s="164" t="s">
        <v>47</v>
      </c>
      <c r="E95" s="94">
        <v>12</v>
      </c>
      <c r="F95" s="94">
        <v>12</v>
      </c>
      <c r="G95" s="94">
        <v>12</v>
      </c>
      <c r="H95" s="94">
        <v>12</v>
      </c>
      <c r="I95" s="94">
        <v>12</v>
      </c>
      <c r="J95" s="94">
        <v>13</v>
      </c>
      <c r="K95" s="94">
        <v>13</v>
      </c>
      <c r="L95" s="94">
        <v>13</v>
      </c>
      <c r="M95" s="94">
        <v>13</v>
      </c>
      <c r="N95" s="94">
        <v>13</v>
      </c>
      <c r="O95" s="94"/>
      <c r="P95" s="94"/>
      <c r="Q95" s="94"/>
      <c r="R95" s="94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80"/>
      <c r="AL95" s="80"/>
      <c r="AM95" s="80"/>
      <c r="AN95" s="92"/>
      <c r="AO95" s="92"/>
      <c r="AP95" s="92"/>
      <c r="AQ95" s="92"/>
      <c r="AR95" s="92"/>
      <c r="AS95" s="92"/>
      <c r="AT95" s="92"/>
      <c r="AU95" s="92"/>
      <c r="AV95" s="93"/>
      <c r="AW95" s="43">
        <f>SUM(E95:S95)</f>
        <v>125</v>
      </c>
      <c r="AX95" s="85">
        <v>120</v>
      </c>
      <c r="AY95" s="80"/>
      <c r="AZ95" s="86">
        <v>5</v>
      </c>
    </row>
    <row r="96" spans="1:54" x14ac:dyDescent="0.25">
      <c r="A96" s="117"/>
      <c r="B96" s="119"/>
      <c r="C96" s="173"/>
      <c r="D96" s="168"/>
      <c r="E96" s="68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50"/>
      <c r="AL96" s="50"/>
      <c r="AM96" s="50"/>
      <c r="AN96" s="54"/>
      <c r="AO96" s="54"/>
      <c r="AP96" s="54"/>
      <c r="AQ96" s="54"/>
      <c r="AR96" s="54"/>
      <c r="AS96" s="54"/>
      <c r="AT96" s="54"/>
      <c r="AU96" s="54"/>
      <c r="AV96" s="55"/>
      <c r="AW96" s="43">
        <v>0</v>
      </c>
      <c r="AX96" s="58"/>
      <c r="AY96" s="50">
        <v>0</v>
      </c>
      <c r="AZ96" s="59"/>
    </row>
    <row r="97" spans="1:53" s="3" customFormat="1" x14ac:dyDescent="0.25">
      <c r="A97" s="117">
        <v>3</v>
      </c>
      <c r="B97" s="124">
        <v>5</v>
      </c>
      <c r="C97" s="166">
        <v>212611</v>
      </c>
      <c r="D97" s="164" t="s">
        <v>48</v>
      </c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>
        <v>18</v>
      </c>
      <c r="P97" s="87">
        <v>18</v>
      </c>
      <c r="Q97" s="87">
        <v>18</v>
      </c>
      <c r="R97" s="87">
        <v>18</v>
      </c>
      <c r="S97" s="87">
        <v>17</v>
      </c>
      <c r="T97" s="87"/>
      <c r="U97" s="79"/>
      <c r="V97" s="79"/>
      <c r="W97" s="87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80"/>
      <c r="AL97" s="80"/>
      <c r="AM97" s="80"/>
      <c r="AN97" s="92"/>
      <c r="AO97" s="92"/>
      <c r="AP97" s="92"/>
      <c r="AQ97" s="92"/>
      <c r="AR97" s="92"/>
      <c r="AS97" s="92"/>
      <c r="AT97" s="92"/>
      <c r="AU97" s="92"/>
      <c r="AV97" s="93"/>
      <c r="AW97" s="43">
        <f>SUM(O97:T97)</f>
        <v>89</v>
      </c>
      <c r="AX97" s="85">
        <v>87</v>
      </c>
      <c r="AY97" s="80"/>
      <c r="AZ97" s="86">
        <v>2</v>
      </c>
    </row>
    <row r="98" spans="1:53" s="3" customFormat="1" ht="11.25" customHeight="1" x14ac:dyDescent="0.25">
      <c r="A98" s="117"/>
      <c r="B98" s="125"/>
      <c r="C98" s="167"/>
      <c r="D98" s="165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>
        <v>7</v>
      </c>
      <c r="P98" s="68">
        <v>7</v>
      </c>
      <c r="Q98" s="68">
        <v>7</v>
      </c>
      <c r="R98" s="68">
        <v>7</v>
      </c>
      <c r="S98" s="65">
        <v>8</v>
      </c>
      <c r="T98" s="65"/>
      <c r="U98" s="65"/>
      <c r="V98" s="65"/>
      <c r="W98" s="68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50"/>
      <c r="AL98" s="50"/>
      <c r="AM98" s="50"/>
      <c r="AN98" s="54"/>
      <c r="AO98" s="54"/>
      <c r="AP98" s="54"/>
      <c r="AQ98" s="54"/>
      <c r="AR98" s="54"/>
      <c r="AS98" s="54"/>
      <c r="AT98" s="54"/>
      <c r="AU98" s="54"/>
      <c r="AV98" s="55"/>
      <c r="AW98" s="43">
        <f>SUM(O98:T98)</f>
        <v>36</v>
      </c>
      <c r="AX98" s="58"/>
      <c r="AY98" s="50">
        <v>36</v>
      </c>
      <c r="AZ98" s="59"/>
    </row>
    <row r="99" spans="1:53" ht="15.75" thickBot="1" x14ac:dyDescent="0.3">
      <c r="A99" s="46"/>
      <c r="B99" s="60">
        <f>SUM(B93:B98)</f>
        <v>17</v>
      </c>
      <c r="C99" s="61"/>
      <c r="D99" s="62" t="s">
        <v>0</v>
      </c>
      <c r="E99" s="62">
        <f t="shared" ref="E99:P99" si="2">SUM(E93:E98)</f>
        <v>30</v>
      </c>
      <c r="F99" s="62">
        <f t="shared" si="2"/>
        <v>30</v>
      </c>
      <c r="G99" s="62">
        <f t="shared" si="2"/>
        <v>30</v>
      </c>
      <c r="H99" s="62">
        <f t="shared" si="2"/>
        <v>30</v>
      </c>
      <c r="I99" s="62">
        <f t="shared" si="2"/>
        <v>30</v>
      </c>
      <c r="J99" s="62">
        <f t="shared" si="2"/>
        <v>30</v>
      </c>
      <c r="K99" s="62">
        <f t="shared" si="2"/>
        <v>30</v>
      </c>
      <c r="L99" s="62">
        <f t="shared" si="2"/>
        <v>30</v>
      </c>
      <c r="M99" s="62">
        <f t="shared" si="2"/>
        <v>30</v>
      </c>
      <c r="N99" s="62">
        <f t="shared" si="2"/>
        <v>30</v>
      </c>
      <c r="O99" s="62">
        <f t="shared" si="2"/>
        <v>25</v>
      </c>
      <c r="P99" s="62">
        <f t="shared" si="2"/>
        <v>25</v>
      </c>
      <c r="Q99" s="62">
        <f>SUM(Q93:Q98)</f>
        <v>25</v>
      </c>
      <c r="R99" s="62">
        <f>SUM(R93:R98)</f>
        <v>25</v>
      </c>
      <c r="S99" s="62">
        <f>SUM(S93:S98)</f>
        <v>25</v>
      </c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78"/>
      <c r="AO99" s="78"/>
      <c r="AP99" s="78"/>
      <c r="AQ99" s="78"/>
      <c r="AR99" s="78"/>
      <c r="AS99" s="78"/>
      <c r="AT99" s="78"/>
      <c r="AU99" s="78"/>
      <c r="AV99" s="63"/>
      <c r="AW99" s="43">
        <f>SUM(AW93:AW98)</f>
        <v>425</v>
      </c>
      <c r="AX99" s="62">
        <f>SUM(AX93:AX98)</f>
        <v>379</v>
      </c>
      <c r="AY99" s="62">
        <f>SUM(AY93:AY98)</f>
        <v>36</v>
      </c>
      <c r="AZ99" s="62">
        <f>SUM(AZ93:AZ98)</f>
        <v>10</v>
      </c>
      <c r="BA99" s="105">
        <f>SUM(AX99:AZ99)</f>
        <v>425</v>
      </c>
    </row>
    <row r="100" spans="1:53" x14ac:dyDescent="0.25">
      <c r="AW100" s="21">
        <f>SUM(AW93:AW98)</f>
        <v>425</v>
      </c>
    </row>
    <row r="103" spans="1:53" x14ac:dyDescent="0.25">
      <c r="Q103" s="106"/>
    </row>
    <row r="104" spans="1:53" x14ac:dyDescent="0.25">
      <c r="D104" s="116"/>
    </row>
    <row r="107" spans="1:53" x14ac:dyDescent="0.25">
      <c r="AK107" s="113" t="s">
        <v>4</v>
      </c>
    </row>
    <row r="109" spans="1:53" x14ac:dyDescent="0.25">
      <c r="D109" s="3" t="s">
        <v>11</v>
      </c>
    </row>
  </sheetData>
  <mergeCells count="109">
    <mergeCell ref="A80:A81"/>
    <mergeCell ref="B95:B96"/>
    <mergeCell ref="A64:A65"/>
    <mergeCell ref="A66:A67"/>
    <mergeCell ref="D62:D63"/>
    <mergeCell ref="C68:C69"/>
    <mergeCell ref="C64:C65"/>
    <mergeCell ref="D64:D65"/>
    <mergeCell ref="C66:C67"/>
    <mergeCell ref="D66:D67"/>
    <mergeCell ref="C74:C75"/>
    <mergeCell ref="C70:C71"/>
    <mergeCell ref="C72:C73"/>
    <mergeCell ref="D74:D75"/>
    <mergeCell ref="D70:D71"/>
    <mergeCell ref="C62:C63"/>
    <mergeCell ref="D72:D73"/>
    <mergeCell ref="D76:D77"/>
    <mergeCell ref="C76:C77"/>
    <mergeCell ref="D78:D79"/>
    <mergeCell ref="C78:C79"/>
    <mergeCell ref="D68:D69"/>
    <mergeCell ref="B80:B81"/>
    <mergeCell ref="D80:D81"/>
    <mergeCell ref="B97:B98"/>
    <mergeCell ref="D97:D98"/>
    <mergeCell ref="C97:C98"/>
    <mergeCell ref="A97:A98"/>
    <mergeCell ref="A93:A94"/>
    <mergeCell ref="A95:A96"/>
    <mergeCell ref="B91:B92"/>
    <mergeCell ref="D95:D96"/>
    <mergeCell ref="D90:AZ90"/>
    <mergeCell ref="AY91:AY92"/>
    <mergeCell ref="AZ91:AZ92"/>
    <mergeCell ref="C91:C92"/>
    <mergeCell ref="D91:D92"/>
    <mergeCell ref="AX91:AX92"/>
    <mergeCell ref="C93:C94"/>
    <mergeCell ref="D93:D94"/>
    <mergeCell ref="C95:C96"/>
    <mergeCell ref="A91:A92"/>
    <mergeCell ref="E91:AV91"/>
    <mergeCell ref="B93:B94"/>
    <mergeCell ref="C80:C81"/>
    <mergeCell ref="A37:A38"/>
    <mergeCell ref="A39:A40"/>
    <mergeCell ref="A50:A51"/>
    <mergeCell ref="B37:B38"/>
    <mergeCell ref="C54:C55"/>
    <mergeCell ref="D56:D57"/>
    <mergeCell ref="C56:C57"/>
    <mergeCell ref="C52:C53"/>
    <mergeCell ref="D52:D53"/>
    <mergeCell ref="D54:D55"/>
    <mergeCell ref="A56:A57"/>
    <mergeCell ref="B39:B40"/>
    <mergeCell ref="B50:B51"/>
    <mergeCell ref="B54:B55"/>
    <mergeCell ref="B52:B53"/>
    <mergeCell ref="A52:A53"/>
    <mergeCell ref="A54:A55"/>
    <mergeCell ref="B56:B57"/>
    <mergeCell ref="C58:C59"/>
    <mergeCell ref="D58:D59"/>
    <mergeCell ref="C60:C61"/>
    <mergeCell ref="D60:D61"/>
    <mergeCell ref="A78:A79"/>
    <mergeCell ref="E4:AV4"/>
    <mergeCell ref="E35:AL35"/>
    <mergeCell ref="AI1:BE1"/>
    <mergeCell ref="C39:C40"/>
    <mergeCell ref="AY37:AY38"/>
    <mergeCell ref="AY50:AY51"/>
    <mergeCell ref="C50:C51"/>
    <mergeCell ref="AX50:AX51"/>
    <mergeCell ref="E2:AH2"/>
    <mergeCell ref="AW2:AY2"/>
    <mergeCell ref="AZ37:AZ38"/>
    <mergeCell ref="D50:D51"/>
    <mergeCell ref="E37:AV37"/>
    <mergeCell ref="D36:AZ36"/>
    <mergeCell ref="AX37:AX38"/>
    <mergeCell ref="D1:D6"/>
    <mergeCell ref="D37:D38"/>
    <mergeCell ref="D49:AZ49"/>
    <mergeCell ref="AZ50:AZ51"/>
    <mergeCell ref="E50:AV50"/>
    <mergeCell ref="C37:C38"/>
    <mergeCell ref="D39:D40"/>
    <mergeCell ref="B76:B77"/>
    <mergeCell ref="B78:B79"/>
    <mergeCell ref="B74:B75"/>
    <mergeCell ref="B62:B63"/>
    <mergeCell ref="B64:B65"/>
    <mergeCell ref="A76:A77"/>
    <mergeCell ref="B68:B69"/>
    <mergeCell ref="B70:B71"/>
    <mergeCell ref="A68:A69"/>
    <mergeCell ref="A58:A59"/>
    <mergeCell ref="A60:A61"/>
    <mergeCell ref="A62:A63"/>
    <mergeCell ref="B58:B59"/>
    <mergeCell ref="B60:B61"/>
    <mergeCell ref="B72:B73"/>
    <mergeCell ref="A74:A75"/>
    <mergeCell ref="A70:A71"/>
    <mergeCell ref="A72:A73"/>
    <mergeCell ref="B66:B67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2020-06-18T10:39:57Z</dcterms:modified>
</cp:coreProperties>
</file>