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600" windowHeight="7110" tabRatio="759"/>
  </bookViews>
  <sheets>
    <sheet name="სასწავლო გეგმა" sheetId="33" r:id="rId1"/>
    <sheet name="Sheet6" sheetId="38" r:id="rId2"/>
    <sheet name="Sheet1" sheetId="39" r:id="rId3"/>
  </sheets>
  <calcPr calcId="162913"/>
</workbook>
</file>

<file path=xl/calcChain.xml><?xml version="1.0" encoding="utf-8"?>
<calcChain xmlns="http://schemas.openxmlformats.org/spreadsheetml/2006/main">
  <c r="AB94" i="33" l="1"/>
  <c r="AY73" i="33"/>
  <c r="AZ73" i="33"/>
  <c r="AX73" i="33"/>
  <c r="AZ94" i="33" l="1"/>
  <c r="AY94" i="33"/>
  <c r="AX94" i="33"/>
  <c r="AW70" i="33"/>
  <c r="AW69" i="33"/>
  <c r="AW87" i="33" l="1"/>
  <c r="AW86" i="33"/>
  <c r="AV73" i="33" l="1"/>
  <c r="AW93" i="33"/>
  <c r="AW92" i="33"/>
  <c r="AW91" i="33"/>
  <c r="AW90" i="33"/>
  <c r="AW89" i="33"/>
  <c r="AW88" i="33"/>
  <c r="AW85" i="33"/>
  <c r="AW84" i="33"/>
  <c r="B94" i="33"/>
  <c r="B73" i="33"/>
  <c r="AW72" i="33"/>
  <c r="AW71" i="33"/>
  <c r="AW68" i="33"/>
  <c r="AW67" i="33"/>
  <c r="AW66" i="33"/>
  <c r="AW65" i="33"/>
  <c r="AW64" i="33"/>
  <c r="AW63" i="33"/>
  <c r="AW62" i="33"/>
  <c r="AW61" i="33"/>
  <c r="AW60" i="33"/>
  <c r="AW59" i="33"/>
  <c r="AW58" i="33"/>
  <c r="AW57" i="33"/>
  <c r="AW56" i="33"/>
  <c r="AW55" i="33"/>
  <c r="AW54" i="33"/>
  <c r="AW53" i="33"/>
  <c r="AW52" i="33"/>
  <c r="AW51" i="33"/>
  <c r="AW50" i="33"/>
  <c r="AW49" i="33"/>
  <c r="AW48" i="33"/>
  <c r="AW47" i="33"/>
  <c r="AW46" i="33"/>
  <c r="AW45" i="33"/>
  <c r="BA73" i="33"/>
  <c r="B75" i="33"/>
  <c r="B95" i="33" l="1"/>
  <c r="AO73" i="33"/>
  <c r="AP73" i="33"/>
  <c r="AQ73" i="33"/>
  <c r="AR73" i="33"/>
  <c r="AS73" i="33"/>
  <c r="AT73" i="33"/>
  <c r="AU73" i="33"/>
  <c r="BA94" i="33" l="1"/>
  <c r="AN73" i="33"/>
  <c r="AA94" i="33"/>
  <c r="Z94" i="33"/>
  <c r="Y94" i="33"/>
  <c r="X94" i="33"/>
  <c r="W94" i="33"/>
  <c r="V94" i="33"/>
  <c r="U94" i="33"/>
  <c r="T94" i="33"/>
  <c r="S94" i="33"/>
  <c r="R94" i="33"/>
  <c r="Q94" i="33"/>
  <c r="P94" i="33"/>
  <c r="O94" i="33"/>
  <c r="N94" i="33"/>
  <c r="M94" i="33"/>
  <c r="L94" i="33"/>
  <c r="K94" i="33"/>
  <c r="J94" i="33"/>
  <c r="I94" i="33"/>
  <c r="H94" i="33"/>
  <c r="G94" i="33"/>
  <c r="F94" i="33"/>
  <c r="E94" i="33"/>
  <c r="AM73" i="33"/>
  <c r="AL73" i="33"/>
  <c r="AK73" i="33"/>
  <c r="AJ73" i="33"/>
  <c r="AI73" i="33"/>
  <c r="AH73" i="33"/>
  <c r="AG73" i="33"/>
  <c r="AF73" i="33"/>
  <c r="AE73" i="33"/>
  <c r="AD73" i="33"/>
  <c r="AC73" i="33"/>
  <c r="AB73" i="33"/>
  <c r="AA73" i="33"/>
  <c r="Z73" i="33"/>
  <c r="Y73" i="33"/>
  <c r="X73" i="33"/>
  <c r="W73" i="33"/>
  <c r="V73" i="33"/>
  <c r="U73" i="33"/>
  <c r="T73" i="33"/>
  <c r="S73" i="33"/>
  <c r="R73" i="33"/>
  <c r="Q73" i="33"/>
  <c r="P73" i="33"/>
  <c r="O73" i="33"/>
  <c r="N73" i="33"/>
  <c r="M73" i="33"/>
  <c r="L73" i="33"/>
  <c r="K73" i="33"/>
  <c r="J73" i="33"/>
  <c r="I73" i="33"/>
  <c r="H73" i="33"/>
  <c r="G73" i="33"/>
  <c r="F73" i="33"/>
  <c r="E73" i="33"/>
  <c r="AW94" i="33" l="1"/>
  <c r="AW73" i="33"/>
</calcChain>
</file>

<file path=xl/sharedStrings.xml><?xml version="1.0" encoding="utf-8"?>
<sst xmlns="http://schemas.openxmlformats.org/spreadsheetml/2006/main" count="62" uniqueCount="52">
  <si>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</si>
  <si>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</si>
  <si>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</si>
  <si>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</si>
  <si>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</si>
  <si>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</si>
  <si>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</si>
  <si>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დამოუკიდებელი</t>
  </si>
  <si>
    <t>დამოუკიდებელი.</t>
  </si>
  <si>
    <t>#</t>
  </si>
  <si>
    <t>სსიპ -  აკაკი   წერეთლის  სახელმწიფო  უნივესიტეტი</t>
  </si>
  <si>
    <t>მეწარმეობა 3</t>
  </si>
  <si>
    <t>სწავლების  პირველი   წელი</t>
  </si>
  <si>
    <t>სწავლების  მეორე  წელი</t>
  </si>
  <si>
    <t>ინგლისური  ენა</t>
  </si>
  <si>
    <t>სატრანსპორტო საშუალებების კონტროლი</t>
  </si>
  <si>
    <t>0230102</t>
  </si>
  <si>
    <t xml:space="preserve">სარეგის
ტრაციო 
ნომერი
</t>
  </si>
  <si>
    <t xml:space="preserve"> სარეგის
ტრაციო 
ნომერი
</t>
  </si>
  <si>
    <t>0610004</t>
  </si>
  <si>
    <t>ინფორმაციული წიგნიერება 2</t>
  </si>
  <si>
    <t>0411601</t>
  </si>
  <si>
    <t>გაცნობითი პრაქტიკა -  საბაჟო საქმე</t>
  </si>
  <si>
    <t>0411602</t>
  </si>
  <si>
    <t>საგარეო ეკონომიკური საქმიანობის ეროვნული სასაქონლო ნომენკლატურა (სეს ესნ)</t>
  </si>
  <si>
    <t>0411603</t>
  </si>
  <si>
    <t>საბაჟო  ზედამხედველობა</t>
  </si>
  <si>
    <t>0411606</t>
  </si>
  <si>
    <t>საქონლის წარმოშობის ქვეყნისა და საბაჟო ღირებულების განსაზღვრა</t>
  </si>
  <si>
    <t>0411607</t>
  </si>
  <si>
    <t>სასაქონლო  ოპერაციები და საბაჟო გადასახდელები</t>
  </si>
  <si>
    <t>0411604</t>
  </si>
  <si>
    <t>ფიზიკური  პირის  კონტროლი</t>
  </si>
  <si>
    <t>0411605</t>
  </si>
  <si>
    <t>0411610</t>
  </si>
  <si>
    <t>სასაზღვრო საკარანტინო კონტროლი</t>
  </si>
  <si>
    <t>0411611</t>
  </si>
  <si>
    <t>არასატარიფო  ღონისძიებები</t>
  </si>
  <si>
    <t>0411608</t>
  </si>
  <si>
    <t>საბაჟო  დეკლარირება</t>
  </si>
  <si>
    <t>0411615</t>
  </si>
  <si>
    <t xml:space="preserve">საბაჟო  გაფორმება </t>
  </si>
  <si>
    <t>0410705</t>
  </si>
  <si>
    <t>Ms Excel</t>
  </si>
  <si>
    <t>0410005</t>
  </si>
  <si>
    <t>ბიზნეს ინგლისური - საბაჟო საქმე</t>
  </si>
  <si>
    <t>საბაჟო სამართალდარღვევის საქმის წარმოება</t>
  </si>
  <si>
    <t>საწარმოო პრაქტიკა - საბაჟო საქმე</t>
  </si>
  <si>
    <t>პრაქტიკული  პროექტი - საბაჟო საქმე</t>
  </si>
  <si>
    <t xml:space="preserve">      ქართულენოვანი სტუდენტებისთვის</t>
  </si>
  <si>
    <t xml:space="preserve">    </t>
  </si>
  <si>
    <t xml:space="preserve">პროგრამის   სახელწოდება და კოდი - საბაჟო საქმე , 1032;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</si>
</sst>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9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6" xfId="0" applyBorder="1" applyAlignment="1"/>
    <xf numFmtId="0" fontId="0" fillId="0" borderId="0" xfId="0" applyAlignment="1"/>
    <xf numFmtId="0" fontId="0" fillId="2" borderId="36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2" fillId="0" borderId="0" xfId="0" applyFont="1"/>
    <xf numFmtId="0" fontId="12" fillId="0" borderId="0" xfId="0" applyNumberFormat="1" applyFont="1"/>
    <xf numFmtId="0" fontId="10" fillId="0" borderId="0" xfId="0" applyFont="1"/>
    <xf numFmtId="0" fontId="4" fillId="0" borderId="2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4" fillId="0" borderId="0" xfId="0" applyFont="1"/>
    <xf numFmtId="0" fontId="5" fillId="0" borderId="0" xfId="0" applyFont="1" applyFill="1" applyAlignment="1">
      <alignment horizontal="center"/>
    </xf>
    <xf numFmtId="0" fontId="0" fillId="0" borderId="0" xfId="0" applyFill="1"/>
    <xf numFmtId="0" fontId="6" fillId="4" borderId="0" xfId="0" applyFont="1" applyFill="1" applyBorder="1" applyAlignment="1">
      <alignment vertical="center"/>
    </xf>
    <xf numFmtId="0" fontId="6" fillId="4" borderId="10" xfId="0" applyFont="1" applyFill="1" applyBorder="1"/>
    <xf numFmtId="0" fontId="2" fillId="4" borderId="22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0" fillId="5" borderId="0" xfId="0" applyFill="1"/>
    <xf numFmtId="0" fontId="0" fillId="5" borderId="10" xfId="0" applyFill="1" applyBorder="1"/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4" fillId="5" borderId="30" xfId="0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vertical="center"/>
    </xf>
    <xf numFmtId="0" fontId="4" fillId="5" borderId="3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4" fillId="2" borderId="3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4" borderId="22" xfId="0" applyNumberFormat="1" applyFont="1" applyFill="1" applyBorder="1" applyAlignment="1">
      <alignment horizontal="center" vertical="center"/>
    </xf>
    <xf numFmtId="0" fontId="0" fillId="0" borderId="0" xfId="0"/>
    <xf numFmtId="0" fontId="18" fillId="4" borderId="10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Border="1" applyAlignment="1"/>
    <xf numFmtId="0" fontId="4" fillId="2" borderId="4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0" fillId="2" borderId="0" xfId="0" applyFill="1"/>
    <xf numFmtId="0" fontId="20" fillId="2" borderId="5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2" fillId="7" borderId="7" xfId="0" applyFont="1" applyFill="1" applyBorder="1" applyAlignment="1">
      <alignment horizontal="center" vertical="center"/>
    </xf>
    <xf numFmtId="0" fontId="2" fillId="7" borderId="1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 vertical="center"/>
    </xf>
    <xf numFmtId="0" fontId="4" fillId="0" borderId="37" xfId="0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23" xfId="0" applyFill="1" applyBorder="1"/>
    <xf numFmtId="0" fontId="6" fillId="2" borderId="0" xfId="0" applyFont="1" applyFill="1"/>
    <xf numFmtId="0" fontId="0" fillId="0" borderId="23" xfId="0" applyBorder="1"/>
    <xf numFmtId="0" fontId="0" fillId="2" borderId="24" xfId="0" applyFill="1" applyBorder="1"/>
    <xf numFmtId="0" fontId="4" fillId="0" borderId="38" xfId="0" applyNumberFormat="1" applyFont="1" applyFill="1" applyBorder="1" applyAlignment="1">
      <alignment horizontal="center" vertical="center"/>
    </xf>
    <xf numFmtId="0" fontId="0" fillId="0" borderId="35" xfId="0" applyBorder="1"/>
    <xf numFmtId="0" fontId="0" fillId="0" borderId="0" xfId="0"/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18" fillId="5" borderId="26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 textRotation="90" wrapText="1"/>
    </xf>
    <xf numFmtId="0" fontId="3" fillId="2" borderId="18" xfId="0" applyFont="1" applyFill="1" applyBorder="1" applyAlignment="1">
      <alignment horizontal="left" vertical="center" textRotation="90"/>
    </xf>
    <xf numFmtId="0" fontId="8" fillId="2" borderId="3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9" fillId="2" borderId="30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center" vertical="center" textRotation="90"/>
    </xf>
    <xf numFmtId="0" fontId="4" fillId="2" borderId="3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7" fillId="5" borderId="26" xfId="0" applyFont="1" applyFill="1" applyBorder="1" applyAlignment="1">
      <alignment horizontal="center" vertical="center"/>
    </xf>
    <xf numFmtId="0" fontId="17" fillId="5" borderId="27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7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0" fillId="2" borderId="3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left" vertical="center" wrapText="1"/>
    </xf>
    <xf numFmtId="0" fontId="0" fillId="0" borderId="0" xfId="0"/>
    <xf numFmtId="0" fontId="7" fillId="4" borderId="34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" fillId="2" borderId="28" xfId="0" applyFont="1" applyFill="1" applyBorder="1" applyAlignment="1">
      <alignment horizontal="left" vertical="center" textRotation="90" wrapText="1"/>
    </xf>
    <xf numFmtId="0" fontId="1" fillId="2" borderId="18" xfId="0" applyFont="1" applyFill="1" applyBorder="1" applyAlignment="1">
      <alignment horizontal="left" vertical="center" textRotation="90" wrapText="1"/>
    </xf>
    <xf numFmtId="0" fontId="13" fillId="0" borderId="0" xfId="0" applyNumberFormat="1" applyFont="1" applyAlignment="1">
      <alignment horizontal="center"/>
    </xf>
    <xf numFmtId="0" fontId="2" fillId="4" borderId="31" xfId="0" applyFont="1" applyFill="1" applyBorder="1" applyAlignment="1">
      <alignment horizontal="center" vertical="center" textRotation="90"/>
    </xf>
    <xf numFmtId="0" fontId="2" fillId="4" borderId="6" xfId="0" applyFont="1" applyFill="1" applyBorder="1" applyAlignment="1">
      <alignment horizontal="center" vertical="center" textRotation="90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0" xfId="0" applyFont="1" applyFill="1" applyBorder="1" applyAlignment="1">
      <alignment horizontal="center" vertical="center" textRotation="90"/>
    </xf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77927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01"/>
  <sheetViews>
    <sheetView tabSelected="1" zoomScale="80" zoomScaleNormal="80" workbookViewId="0">
      <selection activeCell="AY4" sqref="AY4"/>
    </sheetView>
  </sheetViews>
  <sheetFormatPr defaultRowHeight="15" x14ac:dyDescent="0.25"/>
  <cols>
    <col min="1" max="1" width="3.42578125" style="3" customWidth="1"/>
    <col min="2" max="2" width="5.42578125" style="7" customWidth="1"/>
    <col min="3" max="3" width="8.5703125" style="3" customWidth="1"/>
    <col min="4" max="4" width="47.85546875" customWidth="1"/>
    <col min="5" max="5" width="3.1406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.28515625" style="85" customWidth="1"/>
    <col min="49" max="49" width="7.2851562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C1" s="128"/>
      <c r="D1" s="166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</row>
    <row r="2" spans="2:57" ht="18.75" customHeight="1" x14ac:dyDescent="0.25">
      <c r="C2" s="128"/>
      <c r="D2" s="166"/>
      <c r="E2" s="170" t="s">
        <v>10</v>
      </c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2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76"/>
      <c r="AX2" s="176"/>
      <c r="AY2" s="176"/>
      <c r="AZ2" s="20"/>
      <c r="BA2" s="128"/>
      <c r="BB2" s="128"/>
      <c r="BC2" s="128"/>
      <c r="BD2" s="128"/>
      <c r="BE2" s="128"/>
    </row>
    <row r="3" spans="2:57" x14ac:dyDescent="0.25">
      <c r="C3" s="128"/>
      <c r="D3" s="166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9"/>
      <c r="AX3" s="18"/>
      <c r="AY3" s="18"/>
      <c r="AZ3" s="18"/>
      <c r="BA3" s="128"/>
      <c r="BB3" s="128"/>
      <c r="BC3" s="128"/>
      <c r="BD3" s="128"/>
      <c r="BE3" s="128"/>
    </row>
    <row r="4" spans="2:57" ht="21" customHeight="1" x14ac:dyDescent="0.25">
      <c r="B4" s="128"/>
      <c r="C4" s="128"/>
      <c r="D4" s="166"/>
      <c r="E4" s="170" t="s">
        <v>51</v>
      </c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2"/>
      <c r="AW4" s="14"/>
      <c r="AX4" s="128"/>
      <c r="AY4" s="128"/>
      <c r="AZ4" s="128"/>
      <c r="BA4" s="128"/>
      <c r="BB4" s="128"/>
      <c r="BC4" s="128"/>
      <c r="BD4" s="128"/>
      <c r="BE4" s="128"/>
    </row>
    <row r="5" spans="2:57" s="3" customFormat="1" x14ac:dyDescent="0.25">
      <c r="B5" s="128"/>
      <c r="C5" s="128"/>
      <c r="D5" s="16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N5" s="128"/>
      <c r="AO5" s="128"/>
      <c r="AP5" s="14"/>
      <c r="AQ5" s="128"/>
      <c r="AR5" s="128"/>
      <c r="AS5" s="128"/>
      <c r="AT5" s="128"/>
      <c r="AU5" s="128"/>
      <c r="AV5" s="128"/>
      <c r="AW5" s="14"/>
      <c r="AX5" s="128"/>
      <c r="AY5" s="128"/>
      <c r="AZ5" s="128"/>
      <c r="BA5" s="128"/>
      <c r="BB5" s="128"/>
      <c r="BC5" s="128"/>
      <c r="BD5" s="128"/>
      <c r="BE5" s="128"/>
    </row>
    <row r="6" spans="2:57" ht="12" customHeight="1" x14ac:dyDescent="0.25">
      <c r="C6" s="128"/>
      <c r="D6" s="16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128"/>
      <c r="AO6" s="128"/>
      <c r="AP6" s="128"/>
      <c r="AQ6" s="128"/>
      <c r="AR6" s="128"/>
      <c r="AS6" s="128"/>
      <c r="AT6" s="128"/>
      <c r="AU6" s="128"/>
      <c r="AV6" s="128"/>
      <c r="AX6" s="128"/>
      <c r="AY6" s="128"/>
      <c r="AZ6" s="128"/>
      <c r="BA6" s="128"/>
      <c r="BB6" s="128"/>
      <c r="BC6" s="128"/>
      <c r="BD6" s="128"/>
      <c r="BE6" s="128"/>
    </row>
    <row r="7" spans="2:57" s="3" customFormat="1" ht="3.75" hidden="1" customHeight="1" x14ac:dyDescent="0.25"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</row>
    <row r="8" spans="2:57" ht="14.25" hidden="1" customHeight="1" x14ac:dyDescent="0.25"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</row>
    <row r="9" spans="2:57" s="3" customFormat="1" ht="11.25" hidden="1" customHeight="1" x14ac:dyDescent="0.25">
      <c r="B9" s="12" t="s">
        <v>4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</row>
    <row r="10" spans="2:57" ht="12" hidden="1" customHeight="1" x14ac:dyDescent="0.25">
      <c r="B10" s="12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</row>
    <row r="11" spans="2:57" s="3" customFormat="1" ht="12" hidden="1" customHeight="1" x14ac:dyDescent="0.25">
      <c r="B11" s="12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</row>
    <row r="12" spans="2:57" ht="12" hidden="1" customHeight="1" x14ac:dyDescent="0.25">
      <c r="B12" s="12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</row>
    <row r="13" spans="2:57" s="3" customFormat="1" ht="12" hidden="1" customHeight="1" x14ac:dyDescent="0.25">
      <c r="B13" s="12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</row>
    <row r="14" spans="2:57" ht="12" hidden="1" customHeight="1" x14ac:dyDescent="0.25">
      <c r="B14" s="12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</row>
    <row r="15" spans="2:57" s="3" customFormat="1" ht="12" hidden="1" customHeight="1" x14ac:dyDescent="0.25">
      <c r="B15" s="12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</row>
    <row r="16" spans="2:57" ht="12" hidden="1" customHeight="1" x14ac:dyDescent="0.25">
      <c r="B16" s="12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</row>
    <row r="17" spans="2:50" s="3" customFormat="1" ht="12" hidden="1" customHeight="1" x14ac:dyDescent="0.25">
      <c r="B17" s="12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</row>
    <row r="18" spans="2:50" ht="12" hidden="1" customHeight="1" x14ac:dyDescent="0.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</row>
    <row r="19" spans="2:50" s="3" customFormat="1" ht="12" hidden="1" customHeight="1" x14ac:dyDescent="0.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</row>
    <row r="20" spans="2:50" ht="11.25" hidden="1" customHeight="1" x14ac:dyDescent="0.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</row>
    <row r="21" spans="2:50" s="3" customFormat="1" ht="12" hidden="1" customHeight="1" x14ac:dyDescent="0.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</row>
    <row r="22" spans="2:50" ht="12" hidden="1" customHeight="1" x14ac:dyDescent="0.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</row>
    <row r="23" spans="2:50" s="3" customFormat="1" ht="12" hidden="1" customHeight="1" x14ac:dyDescent="0.25"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</row>
    <row r="24" spans="2:50" s="3" customFormat="1" ht="12" hidden="1" customHeight="1" x14ac:dyDescent="0.25">
      <c r="B24" s="10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</row>
    <row r="25" spans="2:50" s="3" customFormat="1" ht="12" hidden="1" customHeight="1" x14ac:dyDescent="0.25">
      <c r="B25" s="10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</row>
    <row r="26" spans="2:50" s="3" customFormat="1" ht="12" hidden="1" customHeight="1" x14ac:dyDescent="0.25">
      <c r="B26" s="10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</row>
    <row r="27" spans="2:50" s="3" customFormat="1" ht="3.75" hidden="1" customHeight="1" x14ac:dyDescent="0.25">
      <c r="B27" s="10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</row>
    <row r="28" spans="2:50" s="3" customFormat="1" ht="12" hidden="1" customHeight="1" x14ac:dyDescent="0.25">
      <c r="B28" s="10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</row>
    <row r="29" spans="2:50" s="3" customFormat="1" ht="12" hidden="1" customHeight="1" x14ac:dyDescent="0.25">
      <c r="B29" s="10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</row>
    <row r="30" spans="2:50" s="6" customFormat="1" ht="14.25" hidden="1" customHeight="1" x14ac:dyDescent="0.25">
      <c r="B30" s="10"/>
    </row>
    <row r="31" spans="2:50" ht="15" hidden="1" customHeight="1" x14ac:dyDescent="0.25">
      <c r="B31" s="8"/>
      <c r="C31" s="128"/>
      <c r="D31" s="128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E31" s="128"/>
      <c r="AF31" s="128"/>
      <c r="AG31" s="128"/>
      <c r="AH31" s="128"/>
      <c r="AI31" s="128"/>
      <c r="AJ31" s="128"/>
      <c r="AK31" s="128"/>
      <c r="AL31" s="128"/>
      <c r="AM31" s="128"/>
      <c r="AN31" s="128"/>
      <c r="AO31" s="128"/>
      <c r="AP31" s="128"/>
      <c r="AQ31" s="128"/>
      <c r="AR31" s="128"/>
      <c r="AS31" s="128"/>
      <c r="AT31" s="128"/>
      <c r="AU31" s="128"/>
      <c r="AV31" s="128"/>
      <c r="AX31" s="128"/>
    </row>
    <row r="32" spans="2:50" s="3" customFormat="1" ht="15" hidden="1" customHeight="1" x14ac:dyDescent="0.25">
      <c r="B32" s="9"/>
      <c r="C32" s="128"/>
      <c r="D32" s="128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6"/>
      <c r="AX32" s="128"/>
    </row>
    <row r="33" spans="1:53" s="3" customFormat="1" ht="15" hidden="1" customHeight="1" x14ac:dyDescent="0.25">
      <c r="A33" s="128"/>
      <c r="B33" s="9"/>
      <c r="C33" s="128"/>
      <c r="D33" s="128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E33" s="128"/>
      <c r="AF33" s="128"/>
      <c r="AG33" s="128"/>
      <c r="AH33" s="128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6"/>
      <c r="AX33" s="128"/>
      <c r="AY33" s="128"/>
      <c r="AZ33" s="128"/>
      <c r="BA33" s="128"/>
    </row>
    <row r="34" spans="1:53" s="3" customFormat="1" ht="0.75" customHeight="1" x14ac:dyDescent="0.25">
      <c r="A34" s="128"/>
      <c r="B34" s="9"/>
      <c r="C34" s="128"/>
      <c r="D34" s="128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6"/>
      <c r="AX34" s="128"/>
      <c r="AY34" s="128"/>
      <c r="AZ34" s="128"/>
      <c r="BA34" s="128"/>
    </row>
    <row r="35" spans="1:53" s="3" customFormat="1" ht="15.75" customHeight="1" x14ac:dyDescent="0.25">
      <c r="A35" s="128"/>
      <c r="B35" s="9"/>
      <c r="C35" s="128"/>
      <c r="D35" s="128"/>
      <c r="E35" s="170" t="s">
        <v>49</v>
      </c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2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6"/>
      <c r="AX35" s="128"/>
      <c r="AY35" s="128"/>
      <c r="AZ35" s="128"/>
      <c r="BA35" s="128"/>
    </row>
    <row r="36" spans="1:53" s="3" customFormat="1" ht="15" hidden="1" customHeight="1" x14ac:dyDescent="0.25">
      <c r="A36" s="128"/>
      <c r="B36" s="7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22"/>
      <c r="AX36" s="128"/>
      <c r="AY36" s="128"/>
      <c r="AZ36" s="128"/>
      <c r="BA36" s="128"/>
    </row>
    <row r="37" spans="1:53" s="3" customFormat="1" ht="15" hidden="1" customHeight="1" x14ac:dyDescent="0.25">
      <c r="A37" s="128"/>
      <c r="B37" s="7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8"/>
      <c r="AO37" s="128"/>
      <c r="AP37" s="128"/>
      <c r="AQ37" s="128"/>
      <c r="AR37" s="128"/>
      <c r="AS37" s="128"/>
      <c r="AT37" s="128"/>
      <c r="AU37" s="128"/>
      <c r="AV37" s="128"/>
      <c r="AW37" s="22"/>
      <c r="AX37" s="128"/>
      <c r="AY37" s="128"/>
      <c r="AZ37" s="128"/>
      <c r="BA37" s="128"/>
    </row>
    <row r="38" spans="1:53" s="3" customFormat="1" ht="3" hidden="1" customHeight="1" x14ac:dyDescent="0.25">
      <c r="A38" s="128"/>
      <c r="B38" s="7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22"/>
      <c r="AX38" s="128"/>
      <c r="AY38" s="128"/>
      <c r="AZ38" s="128"/>
      <c r="BA38" s="128"/>
    </row>
    <row r="39" spans="1:53" s="3" customFormat="1" ht="15" hidden="1" customHeight="1" x14ac:dyDescent="0.25">
      <c r="A39" s="128"/>
      <c r="B39" s="7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22"/>
      <c r="AX39" s="128"/>
      <c r="AY39" s="128"/>
      <c r="AZ39" s="128"/>
      <c r="BA39" s="128"/>
    </row>
    <row r="40" spans="1:53" s="3" customFormat="1" ht="15" hidden="1" customHeight="1" x14ac:dyDescent="0.25">
      <c r="A40" s="128"/>
      <c r="B40" s="7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22"/>
      <c r="AX40" s="128"/>
      <c r="AY40" s="128"/>
      <c r="AZ40" s="128"/>
      <c r="BA40" s="128"/>
    </row>
    <row r="41" spans="1:53" ht="2.25" hidden="1" customHeight="1" x14ac:dyDescent="0.25">
      <c r="A41" s="128"/>
      <c r="C41" s="128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5"/>
      <c r="AX41" s="13"/>
      <c r="AY41" s="13"/>
      <c r="AZ41" s="13"/>
      <c r="BA41" s="128"/>
    </row>
    <row r="42" spans="1:53" ht="23.25" customHeight="1" thickBot="1" x14ac:dyDescent="0.3">
      <c r="A42" s="36"/>
      <c r="B42" s="28"/>
      <c r="C42" s="29"/>
      <c r="D42" s="167" t="s">
        <v>12</v>
      </c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9"/>
      <c r="BA42" s="128"/>
    </row>
    <row r="43" spans="1:53" ht="18" customHeight="1" thickBot="1" x14ac:dyDescent="0.3">
      <c r="A43" s="129" t="s">
        <v>9</v>
      </c>
      <c r="B43" s="177" t="s">
        <v>3</v>
      </c>
      <c r="C43" s="174" t="s">
        <v>17</v>
      </c>
      <c r="D43" s="143" t="s">
        <v>1</v>
      </c>
      <c r="E43" s="150" t="s">
        <v>5</v>
      </c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35"/>
      <c r="AX43" s="137" t="s">
        <v>6</v>
      </c>
      <c r="AY43" s="137" t="s">
        <v>8</v>
      </c>
      <c r="AZ43" s="137" t="s">
        <v>2</v>
      </c>
      <c r="BA43" s="128"/>
    </row>
    <row r="44" spans="1:53" ht="33.75" customHeight="1" thickBot="1" x14ac:dyDescent="0.3">
      <c r="A44" s="130"/>
      <c r="B44" s="178"/>
      <c r="C44" s="175"/>
      <c r="D44" s="144"/>
      <c r="E44" s="32">
        <v>1</v>
      </c>
      <c r="F44" s="32">
        <v>2</v>
      </c>
      <c r="G44" s="32">
        <v>3</v>
      </c>
      <c r="H44" s="32">
        <v>4</v>
      </c>
      <c r="I44" s="32">
        <v>5</v>
      </c>
      <c r="J44" s="32">
        <v>6</v>
      </c>
      <c r="K44" s="32">
        <v>7</v>
      </c>
      <c r="L44" s="32">
        <v>8</v>
      </c>
      <c r="M44" s="32">
        <v>9</v>
      </c>
      <c r="N44" s="31">
        <v>10</v>
      </c>
      <c r="O44" s="31">
        <v>11</v>
      </c>
      <c r="P44" s="32">
        <v>12</v>
      </c>
      <c r="Q44" s="32">
        <v>13</v>
      </c>
      <c r="R44" s="32">
        <v>14</v>
      </c>
      <c r="S44" s="32">
        <v>15</v>
      </c>
      <c r="T44" s="32">
        <v>16</v>
      </c>
      <c r="U44" s="32">
        <v>17</v>
      </c>
      <c r="V44" s="32">
        <v>18</v>
      </c>
      <c r="W44" s="32">
        <v>19</v>
      </c>
      <c r="X44" s="33">
        <v>20</v>
      </c>
      <c r="Y44" s="33">
        <v>21</v>
      </c>
      <c r="Z44" s="33">
        <v>22</v>
      </c>
      <c r="AA44" s="33">
        <v>23</v>
      </c>
      <c r="AB44" s="31">
        <v>24</v>
      </c>
      <c r="AC44" s="32">
        <v>25</v>
      </c>
      <c r="AD44" s="32">
        <v>26</v>
      </c>
      <c r="AE44" s="32">
        <v>27</v>
      </c>
      <c r="AF44" s="32">
        <v>28</v>
      </c>
      <c r="AG44" s="32">
        <v>29</v>
      </c>
      <c r="AH44" s="32">
        <v>30</v>
      </c>
      <c r="AI44" s="32">
        <v>31</v>
      </c>
      <c r="AJ44" s="117">
        <v>32</v>
      </c>
      <c r="AK44" s="117">
        <v>33</v>
      </c>
      <c r="AL44" s="31">
        <v>34</v>
      </c>
      <c r="AM44" s="31">
        <v>35</v>
      </c>
      <c r="AN44" s="31">
        <v>36</v>
      </c>
      <c r="AO44" s="31">
        <v>37</v>
      </c>
      <c r="AP44" s="31">
        <v>38</v>
      </c>
      <c r="AQ44" s="31">
        <v>39</v>
      </c>
      <c r="AR44" s="31">
        <v>40</v>
      </c>
      <c r="AS44" s="31">
        <v>41</v>
      </c>
      <c r="AT44" s="31">
        <v>42</v>
      </c>
      <c r="AU44" s="31">
        <v>43</v>
      </c>
      <c r="AV44" s="31">
        <v>44</v>
      </c>
      <c r="AW44" s="34" t="s">
        <v>0</v>
      </c>
      <c r="AX44" s="147"/>
      <c r="AY44" s="147"/>
      <c r="AZ44" s="147"/>
      <c r="BA44" s="128"/>
    </row>
    <row r="45" spans="1:53" x14ac:dyDescent="0.25">
      <c r="A45" s="135">
        <v>1</v>
      </c>
      <c r="B45" s="133">
        <v>3</v>
      </c>
      <c r="C45" s="131" t="s">
        <v>19</v>
      </c>
      <c r="D45" s="148" t="s">
        <v>20</v>
      </c>
      <c r="E45" s="58" t="s">
        <v>4</v>
      </c>
      <c r="F45" s="58"/>
      <c r="G45" s="58"/>
      <c r="H45" s="58"/>
      <c r="I45" s="58"/>
      <c r="J45" s="58"/>
      <c r="K45" s="59">
        <v>8</v>
      </c>
      <c r="L45" s="59">
        <v>8</v>
      </c>
      <c r="M45" s="59">
        <v>8</v>
      </c>
      <c r="N45" s="59">
        <v>9</v>
      </c>
      <c r="O45" s="59">
        <v>9</v>
      </c>
      <c r="P45" s="59">
        <v>9</v>
      </c>
      <c r="Q45" s="60">
        <v>9</v>
      </c>
      <c r="R45" s="59">
        <v>9</v>
      </c>
      <c r="S45" s="59"/>
      <c r="T45" s="59"/>
      <c r="U45" s="59"/>
      <c r="V45" s="59"/>
      <c r="W45" s="60"/>
      <c r="X45" s="59"/>
      <c r="Y45" s="59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2"/>
      <c r="AO45" s="62"/>
      <c r="AP45" s="62"/>
      <c r="AQ45" s="62"/>
      <c r="AR45" s="62"/>
      <c r="AS45" s="62"/>
      <c r="AT45" s="62"/>
      <c r="AU45" s="62"/>
      <c r="AV45" s="92"/>
      <c r="AW45" s="30">
        <f t="shared" ref="AW45:AW73" si="0">SUM(E45:AV45)</f>
        <v>69</v>
      </c>
      <c r="AX45" s="63">
        <v>60</v>
      </c>
      <c r="AY45" s="59"/>
      <c r="AZ45" s="64">
        <v>9</v>
      </c>
    </row>
    <row r="46" spans="1:53" x14ac:dyDescent="0.25">
      <c r="A46" s="135"/>
      <c r="B46" s="134"/>
      <c r="C46" s="132"/>
      <c r="D46" s="149"/>
      <c r="E46" s="49"/>
      <c r="F46" s="49"/>
      <c r="G46" s="49"/>
      <c r="H46" s="49"/>
      <c r="I46" s="50"/>
      <c r="J46" s="50"/>
      <c r="K46" s="49"/>
      <c r="L46" s="51">
        <v>1</v>
      </c>
      <c r="M46" s="51">
        <v>1</v>
      </c>
      <c r="N46" s="51">
        <v>1</v>
      </c>
      <c r="O46" s="51">
        <v>1</v>
      </c>
      <c r="P46" s="51">
        <v>1</v>
      </c>
      <c r="Q46" s="52"/>
      <c r="R46" s="51">
        <v>1</v>
      </c>
      <c r="S46" s="51"/>
      <c r="T46" s="51"/>
      <c r="U46" s="51"/>
      <c r="V46" s="51"/>
      <c r="W46" s="52"/>
      <c r="X46" s="51"/>
      <c r="Y46" s="51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42"/>
      <c r="AO46" s="42"/>
      <c r="AP46" s="42"/>
      <c r="AQ46" s="42"/>
      <c r="AR46" s="42"/>
      <c r="AS46" s="42"/>
      <c r="AT46" s="42"/>
      <c r="AU46" s="42"/>
      <c r="AV46" s="98"/>
      <c r="AW46" s="30">
        <f t="shared" si="0"/>
        <v>6</v>
      </c>
      <c r="AX46" s="45"/>
      <c r="AY46" s="41">
        <v>6</v>
      </c>
      <c r="AZ46" s="46"/>
      <c r="BA46" s="107"/>
    </row>
    <row r="47" spans="1:53" x14ac:dyDescent="0.25">
      <c r="A47" s="135">
        <v>2</v>
      </c>
      <c r="B47" s="133">
        <v>5</v>
      </c>
      <c r="C47" s="131" t="s">
        <v>16</v>
      </c>
      <c r="D47" s="148" t="s">
        <v>14</v>
      </c>
      <c r="E47" s="65">
        <v>8</v>
      </c>
      <c r="F47" s="58">
        <v>8</v>
      </c>
      <c r="G47" s="58">
        <v>9</v>
      </c>
      <c r="H47" s="59">
        <v>9</v>
      </c>
      <c r="I47" s="59">
        <v>9</v>
      </c>
      <c r="J47" s="59">
        <v>9</v>
      </c>
      <c r="K47" s="59">
        <v>9</v>
      </c>
      <c r="L47" s="59">
        <v>9</v>
      </c>
      <c r="M47" s="59">
        <v>9</v>
      </c>
      <c r="N47" s="72">
        <v>9</v>
      </c>
      <c r="O47" s="72">
        <v>9</v>
      </c>
      <c r="P47" s="72">
        <v>9</v>
      </c>
      <c r="Q47" s="72"/>
      <c r="R47" s="72"/>
      <c r="S47" s="72"/>
      <c r="T47" s="72"/>
      <c r="U47" s="72"/>
      <c r="V47" s="72"/>
      <c r="W47" s="72"/>
      <c r="X47" s="72"/>
      <c r="Y47" s="72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70"/>
      <c r="AO47" s="70"/>
      <c r="AP47" s="70"/>
      <c r="AQ47" s="70"/>
      <c r="AR47" s="70"/>
      <c r="AS47" s="70"/>
      <c r="AT47" s="70"/>
      <c r="AU47" s="70"/>
      <c r="AV47" s="71"/>
      <c r="AW47" s="30">
        <f t="shared" si="0"/>
        <v>106</v>
      </c>
      <c r="AX47" s="63">
        <v>96</v>
      </c>
      <c r="AY47" s="59"/>
      <c r="AZ47" s="64">
        <v>10</v>
      </c>
      <c r="BA47" s="86"/>
    </row>
    <row r="48" spans="1:53" x14ac:dyDescent="0.25">
      <c r="A48" s="135"/>
      <c r="B48" s="134"/>
      <c r="C48" s="132"/>
      <c r="D48" s="149"/>
      <c r="E48" s="53">
        <v>1</v>
      </c>
      <c r="F48" s="50">
        <v>1</v>
      </c>
      <c r="G48" s="50">
        <v>1</v>
      </c>
      <c r="H48" s="50">
        <v>1</v>
      </c>
      <c r="I48" s="50">
        <v>1</v>
      </c>
      <c r="J48" s="50">
        <v>2</v>
      </c>
      <c r="K48" s="50">
        <v>2</v>
      </c>
      <c r="L48" s="50">
        <v>2</v>
      </c>
      <c r="M48" s="50">
        <v>2</v>
      </c>
      <c r="N48" s="51">
        <v>2</v>
      </c>
      <c r="O48" s="51">
        <v>2</v>
      </c>
      <c r="P48" s="51">
        <v>2</v>
      </c>
      <c r="Q48" s="51"/>
      <c r="R48" s="51"/>
      <c r="S48" s="51"/>
      <c r="T48" s="51"/>
      <c r="U48" s="51"/>
      <c r="V48" s="51"/>
      <c r="W48" s="51"/>
      <c r="X48" s="51"/>
      <c r="Y48" s="5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3"/>
      <c r="AO48" s="43"/>
      <c r="AP48" s="43"/>
      <c r="AQ48" s="43"/>
      <c r="AR48" s="43"/>
      <c r="AS48" s="43"/>
      <c r="AT48" s="43"/>
      <c r="AU48" s="43"/>
      <c r="AV48" s="99"/>
      <c r="AW48" s="30">
        <f t="shared" si="0"/>
        <v>19</v>
      </c>
      <c r="AX48" s="45"/>
      <c r="AY48" s="41">
        <v>19</v>
      </c>
      <c r="AZ48" s="46"/>
    </row>
    <row r="49" spans="1:54" ht="15" customHeight="1" x14ac:dyDescent="0.25">
      <c r="A49" s="135">
        <v>3</v>
      </c>
      <c r="B49" s="133">
        <v>2</v>
      </c>
      <c r="C49" s="131" t="s">
        <v>21</v>
      </c>
      <c r="D49" s="148" t="s">
        <v>22</v>
      </c>
      <c r="E49" s="59">
        <v>8</v>
      </c>
      <c r="F49" s="59">
        <v>8</v>
      </c>
      <c r="G49" s="59">
        <v>8</v>
      </c>
      <c r="H49" s="59">
        <v>7</v>
      </c>
      <c r="I49" s="59">
        <v>7</v>
      </c>
      <c r="J49" s="59">
        <v>6</v>
      </c>
      <c r="K49" s="59"/>
      <c r="L49" s="59"/>
      <c r="M49" s="59"/>
      <c r="N49" s="59"/>
      <c r="O49" s="59"/>
      <c r="P49" s="59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70"/>
      <c r="AO49" s="70"/>
      <c r="AP49" s="70"/>
      <c r="AQ49" s="70"/>
      <c r="AR49" s="70"/>
      <c r="AS49" s="70"/>
      <c r="AT49" s="70"/>
      <c r="AU49" s="70"/>
      <c r="AV49" s="71"/>
      <c r="AW49" s="30">
        <f t="shared" si="0"/>
        <v>44</v>
      </c>
      <c r="AX49" s="63">
        <v>41</v>
      </c>
      <c r="AY49" s="59"/>
      <c r="AZ49" s="64">
        <v>3</v>
      </c>
      <c r="BA49" s="86"/>
    </row>
    <row r="50" spans="1:54" x14ac:dyDescent="0.25">
      <c r="A50" s="135"/>
      <c r="B50" s="134"/>
      <c r="C50" s="132"/>
      <c r="D50" s="149"/>
      <c r="E50" s="41">
        <v>1</v>
      </c>
      <c r="F50" s="41">
        <v>1</v>
      </c>
      <c r="G50" s="41">
        <v>1</v>
      </c>
      <c r="H50" s="41">
        <v>1</v>
      </c>
      <c r="I50" s="41">
        <v>1</v>
      </c>
      <c r="J50" s="41">
        <v>1</v>
      </c>
      <c r="K50" s="41"/>
      <c r="L50" s="41"/>
      <c r="M50" s="41"/>
      <c r="N50" s="41"/>
      <c r="O50" s="41"/>
      <c r="P50" s="4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3"/>
      <c r="AO50" s="43"/>
      <c r="AP50" s="43"/>
      <c r="AQ50" s="43"/>
      <c r="AR50" s="43"/>
      <c r="AS50" s="43"/>
      <c r="AT50" s="43"/>
      <c r="AU50" s="43"/>
      <c r="AV50" s="99"/>
      <c r="AW50" s="30">
        <f t="shared" si="0"/>
        <v>6</v>
      </c>
      <c r="AX50" s="40"/>
      <c r="AY50" s="41">
        <v>6</v>
      </c>
      <c r="AZ50" s="46"/>
    </row>
    <row r="51" spans="1:54" ht="14.25" customHeight="1" x14ac:dyDescent="0.25">
      <c r="A51" s="135">
        <v>4</v>
      </c>
      <c r="B51" s="133">
        <v>4</v>
      </c>
      <c r="C51" s="131" t="s">
        <v>23</v>
      </c>
      <c r="D51" s="148" t="s">
        <v>24</v>
      </c>
      <c r="E51" s="58">
        <v>11</v>
      </c>
      <c r="F51" s="58">
        <v>11</v>
      </c>
      <c r="G51" s="58">
        <v>11</v>
      </c>
      <c r="H51" s="58">
        <v>11</v>
      </c>
      <c r="I51" s="58">
        <v>11</v>
      </c>
      <c r="J51" s="58">
        <v>12</v>
      </c>
      <c r="K51" s="59">
        <v>12</v>
      </c>
      <c r="L51" s="59"/>
      <c r="M51" s="59"/>
      <c r="N51" s="59"/>
      <c r="O51" s="59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72"/>
      <c r="AL51" s="72"/>
      <c r="AM51" s="72"/>
      <c r="AN51" s="79"/>
      <c r="AO51" s="79"/>
      <c r="AP51" s="79"/>
      <c r="AQ51" s="79"/>
      <c r="AR51" s="79"/>
      <c r="AS51" s="79"/>
      <c r="AT51" s="79"/>
      <c r="AU51" s="79"/>
      <c r="AV51" s="106"/>
      <c r="AW51" s="30">
        <f t="shared" si="0"/>
        <v>79</v>
      </c>
      <c r="AX51" s="60">
        <v>76</v>
      </c>
      <c r="AY51" s="59"/>
      <c r="AZ51" s="64">
        <v>3</v>
      </c>
      <c r="BA51" s="86"/>
    </row>
    <row r="52" spans="1:54" ht="12" customHeight="1" x14ac:dyDescent="0.25">
      <c r="A52" s="135"/>
      <c r="B52" s="134"/>
      <c r="C52" s="136"/>
      <c r="D52" s="149"/>
      <c r="E52" s="51">
        <v>3</v>
      </c>
      <c r="F52" s="49">
        <v>3</v>
      </c>
      <c r="G52" s="49">
        <v>3</v>
      </c>
      <c r="H52" s="49">
        <v>3</v>
      </c>
      <c r="I52" s="50">
        <v>3</v>
      </c>
      <c r="J52" s="50">
        <v>3</v>
      </c>
      <c r="K52" s="41">
        <v>3</v>
      </c>
      <c r="L52" s="41"/>
      <c r="M52" s="41"/>
      <c r="N52" s="41"/>
      <c r="O52" s="4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51"/>
      <c r="AL52" s="51"/>
      <c r="AM52" s="51"/>
      <c r="AN52" s="54"/>
      <c r="AO52" s="54"/>
      <c r="AP52" s="54"/>
      <c r="AQ52" s="54"/>
      <c r="AR52" s="54"/>
      <c r="AS52" s="54"/>
      <c r="AT52" s="54"/>
      <c r="AU52" s="54"/>
      <c r="AV52" s="55"/>
      <c r="AW52" s="30">
        <f t="shared" si="0"/>
        <v>21</v>
      </c>
      <c r="AX52" s="40"/>
      <c r="AY52" s="41">
        <v>21</v>
      </c>
      <c r="AZ52" s="46"/>
    </row>
    <row r="53" spans="1:54" ht="15" customHeight="1" x14ac:dyDescent="0.25">
      <c r="A53" s="135">
        <v>5</v>
      </c>
      <c r="B53" s="133">
        <v>4</v>
      </c>
      <c r="C53" s="131" t="s">
        <v>25</v>
      </c>
      <c r="D53" s="148" t="s">
        <v>26</v>
      </c>
      <c r="E53" s="60"/>
      <c r="F53" s="59"/>
      <c r="G53" s="59"/>
      <c r="H53" s="59"/>
      <c r="I53" s="59"/>
      <c r="J53" s="59"/>
      <c r="K53" s="59"/>
      <c r="L53" s="59">
        <v>12</v>
      </c>
      <c r="M53" s="59">
        <v>12</v>
      </c>
      <c r="N53" s="59">
        <v>11</v>
      </c>
      <c r="O53" s="59">
        <v>11</v>
      </c>
      <c r="P53" s="59">
        <v>11</v>
      </c>
      <c r="Q53" s="59">
        <v>11</v>
      </c>
      <c r="R53" s="59">
        <v>11</v>
      </c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70"/>
      <c r="AO53" s="70"/>
      <c r="AP53" s="70"/>
      <c r="AQ53" s="70"/>
      <c r="AR53" s="70"/>
      <c r="AS53" s="70"/>
      <c r="AT53" s="70"/>
      <c r="AU53" s="70"/>
      <c r="AV53" s="71"/>
      <c r="AW53" s="30">
        <f t="shared" si="0"/>
        <v>79</v>
      </c>
      <c r="AX53" s="77">
        <v>70</v>
      </c>
      <c r="AY53" s="59"/>
      <c r="AZ53" s="64">
        <v>9</v>
      </c>
      <c r="BA53" s="86"/>
      <c r="BB53" s="24"/>
    </row>
    <row r="54" spans="1:54" ht="14.25" customHeight="1" x14ac:dyDescent="0.25">
      <c r="A54" s="135"/>
      <c r="B54" s="134"/>
      <c r="C54" s="136"/>
      <c r="D54" s="146"/>
      <c r="E54" s="40"/>
      <c r="F54" s="41"/>
      <c r="G54" s="41"/>
      <c r="H54" s="41"/>
      <c r="I54" s="41"/>
      <c r="J54" s="41"/>
      <c r="K54" s="41"/>
      <c r="L54" s="41">
        <v>2</v>
      </c>
      <c r="M54" s="41">
        <v>2</v>
      </c>
      <c r="N54" s="41">
        <v>3</v>
      </c>
      <c r="O54" s="41">
        <v>3</v>
      </c>
      <c r="P54" s="41">
        <v>3</v>
      </c>
      <c r="Q54" s="41">
        <v>4</v>
      </c>
      <c r="R54" s="41">
        <v>4</v>
      </c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3"/>
      <c r="AO54" s="43"/>
      <c r="AP54" s="43"/>
      <c r="AQ54" s="43"/>
      <c r="AR54" s="43"/>
      <c r="AS54" s="43"/>
      <c r="AT54" s="43"/>
      <c r="AU54" s="43"/>
      <c r="AV54" s="99"/>
      <c r="AW54" s="30">
        <f t="shared" si="0"/>
        <v>21</v>
      </c>
      <c r="AX54" s="40"/>
      <c r="AY54" s="41">
        <v>21</v>
      </c>
      <c r="AZ54" s="46"/>
      <c r="BB54" s="25"/>
    </row>
    <row r="55" spans="1:54" x14ac:dyDescent="0.25">
      <c r="A55" s="135">
        <v>6</v>
      </c>
      <c r="B55" s="133">
        <v>4</v>
      </c>
      <c r="C55" s="131" t="s">
        <v>27</v>
      </c>
      <c r="D55" s="164" t="s">
        <v>28</v>
      </c>
      <c r="E55" s="93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>
        <v>9</v>
      </c>
      <c r="R55" s="94">
        <v>9</v>
      </c>
      <c r="S55" s="94">
        <v>9</v>
      </c>
      <c r="T55" s="94">
        <v>9</v>
      </c>
      <c r="U55" s="94">
        <v>9</v>
      </c>
      <c r="V55" s="94">
        <v>9</v>
      </c>
      <c r="W55" s="94">
        <v>9</v>
      </c>
      <c r="X55" s="94">
        <v>9</v>
      </c>
      <c r="Y55" s="94">
        <v>8</v>
      </c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58"/>
      <c r="AK55" s="58"/>
      <c r="AL55" s="94"/>
      <c r="AM55" s="94"/>
      <c r="AN55" s="95"/>
      <c r="AO55" s="95"/>
      <c r="AP55" s="95"/>
      <c r="AQ55" s="95"/>
      <c r="AR55" s="95"/>
      <c r="AS55" s="95"/>
      <c r="AT55" s="95"/>
      <c r="AU55" s="95"/>
      <c r="AV55" s="96"/>
      <c r="AW55" s="30">
        <f t="shared" si="0"/>
        <v>80</v>
      </c>
      <c r="AX55" s="77">
        <v>76</v>
      </c>
      <c r="AY55" s="59"/>
      <c r="AZ55" s="71">
        <v>4</v>
      </c>
      <c r="BA55" s="86"/>
    </row>
    <row r="56" spans="1:54" x14ac:dyDescent="0.25">
      <c r="A56" s="135"/>
      <c r="B56" s="134"/>
      <c r="C56" s="132"/>
      <c r="D56" s="165"/>
      <c r="E56" s="53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>
        <v>2</v>
      </c>
      <c r="R56" s="50">
        <v>2</v>
      </c>
      <c r="S56" s="56">
        <v>2</v>
      </c>
      <c r="T56" s="50">
        <v>2</v>
      </c>
      <c r="U56" s="50">
        <v>2</v>
      </c>
      <c r="V56" s="50">
        <v>2</v>
      </c>
      <c r="W56" s="50">
        <v>2</v>
      </c>
      <c r="X56" s="50">
        <v>3</v>
      </c>
      <c r="Y56" s="50">
        <v>3</v>
      </c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6"/>
      <c r="AO56" s="56"/>
      <c r="AP56" s="56"/>
      <c r="AQ56" s="56"/>
      <c r="AR56" s="56"/>
      <c r="AS56" s="56"/>
      <c r="AT56" s="56"/>
      <c r="AU56" s="56"/>
      <c r="AV56" s="100"/>
      <c r="AW56" s="30">
        <f t="shared" si="0"/>
        <v>20</v>
      </c>
      <c r="AX56" s="38"/>
      <c r="AY56" s="41">
        <v>20</v>
      </c>
      <c r="AZ56" s="46"/>
      <c r="BA56" s="10"/>
      <c r="BB56" s="11"/>
    </row>
    <row r="57" spans="1:54" ht="15" customHeight="1" x14ac:dyDescent="0.25">
      <c r="A57" s="135">
        <v>7</v>
      </c>
      <c r="B57" s="133">
        <v>6</v>
      </c>
      <c r="C57" s="131" t="s">
        <v>29</v>
      </c>
      <c r="D57" s="164" t="s">
        <v>30</v>
      </c>
      <c r="E57" s="65"/>
      <c r="F57" s="58"/>
      <c r="G57" s="58"/>
      <c r="H57" s="58"/>
      <c r="I57" s="58"/>
      <c r="J57" s="58"/>
      <c r="K57" s="65"/>
      <c r="L57" s="58"/>
      <c r="M57" s="58"/>
      <c r="N57" s="58"/>
      <c r="O57" s="58"/>
      <c r="P57" s="58"/>
      <c r="Q57" s="58"/>
      <c r="R57" s="58"/>
      <c r="S57" s="78">
        <v>11</v>
      </c>
      <c r="T57" s="58">
        <v>11</v>
      </c>
      <c r="U57" s="58">
        <v>11</v>
      </c>
      <c r="V57" s="58">
        <v>12</v>
      </c>
      <c r="W57" s="58">
        <v>12</v>
      </c>
      <c r="X57" s="58">
        <v>12</v>
      </c>
      <c r="Y57" s="58">
        <v>12</v>
      </c>
      <c r="Z57" s="58">
        <v>12</v>
      </c>
      <c r="AA57" s="58">
        <v>12</v>
      </c>
      <c r="AB57" s="59">
        <v>12</v>
      </c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78"/>
      <c r="AO57" s="78"/>
      <c r="AP57" s="78"/>
      <c r="AQ57" s="78"/>
      <c r="AR57" s="78"/>
      <c r="AS57" s="78"/>
      <c r="AT57" s="78"/>
      <c r="AU57" s="78"/>
      <c r="AV57" s="97"/>
      <c r="AW57" s="30">
        <f t="shared" si="0"/>
        <v>117</v>
      </c>
      <c r="AX57" s="69">
        <v>107</v>
      </c>
      <c r="AY57" s="59"/>
      <c r="AZ57" s="64">
        <v>10</v>
      </c>
      <c r="BA57" s="86"/>
      <c r="BB57" s="11"/>
    </row>
    <row r="58" spans="1:54" x14ac:dyDescent="0.25">
      <c r="A58" s="135"/>
      <c r="B58" s="134"/>
      <c r="C58" s="136"/>
      <c r="D58" s="165"/>
      <c r="E58" s="53"/>
      <c r="F58" s="50"/>
      <c r="G58" s="50"/>
      <c r="H58" s="50"/>
      <c r="I58" s="50"/>
      <c r="J58" s="50"/>
      <c r="K58" s="53"/>
      <c r="L58" s="50"/>
      <c r="M58" s="50"/>
      <c r="N58" s="50"/>
      <c r="O58" s="50"/>
      <c r="P58" s="50"/>
      <c r="Q58" s="50"/>
      <c r="R58" s="50"/>
      <c r="S58" s="56">
        <v>3</v>
      </c>
      <c r="T58" s="50">
        <v>4</v>
      </c>
      <c r="U58" s="50">
        <v>3</v>
      </c>
      <c r="V58" s="50">
        <v>2</v>
      </c>
      <c r="W58" s="50">
        <v>2</v>
      </c>
      <c r="X58" s="50">
        <v>3</v>
      </c>
      <c r="Y58" s="50">
        <v>4</v>
      </c>
      <c r="Z58" s="50">
        <v>4</v>
      </c>
      <c r="AA58" s="50">
        <v>4</v>
      </c>
      <c r="AB58" s="50">
        <v>4</v>
      </c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6"/>
      <c r="AO58" s="56"/>
      <c r="AP58" s="56"/>
      <c r="AQ58" s="56"/>
      <c r="AR58" s="56"/>
      <c r="AS58" s="56"/>
      <c r="AT58" s="56"/>
      <c r="AU58" s="56"/>
      <c r="AV58" s="100"/>
      <c r="AW58" s="30">
        <f t="shared" si="0"/>
        <v>33</v>
      </c>
      <c r="AX58" s="38"/>
      <c r="AY58" s="41">
        <v>33</v>
      </c>
      <c r="AZ58" s="46"/>
      <c r="BA58" s="10"/>
      <c r="BB58" s="11"/>
    </row>
    <row r="59" spans="1:54" s="3" customFormat="1" x14ac:dyDescent="0.25">
      <c r="A59" s="135">
        <v>8</v>
      </c>
      <c r="B59" s="133">
        <v>4</v>
      </c>
      <c r="C59" s="131" t="s">
        <v>31</v>
      </c>
      <c r="D59" s="145" t="s">
        <v>32</v>
      </c>
      <c r="E59" s="65"/>
      <c r="F59" s="58"/>
      <c r="G59" s="58"/>
      <c r="H59" s="58"/>
      <c r="I59" s="58"/>
      <c r="J59" s="58"/>
      <c r="K59" s="65"/>
      <c r="L59" s="58"/>
      <c r="M59" s="58"/>
      <c r="N59" s="58"/>
      <c r="O59" s="58"/>
      <c r="P59" s="58"/>
      <c r="Q59" s="58"/>
      <c r="R59" s="58"/>
      <c r="S59" s="78">
        <v>8</v>
      </c>
      <c r="T59" s="58">
        <v>8</v>
      </c>
      <c r="U59" s="58">
        <v>8</v>
      </c>
      <c r="V59" s="58">
        <v>8</v>
      </c>
      <c r="W59" s="58">
        <v>8</v>
      </c>
      <c r="X59" s="58">
        <v>8</v>
      </c>
      <c r="Y59" s="58">
        <v>8</v>
      </c>
      <c r="Z59" s="58">
        <v>8</v>
      </c>
      <c r="AA59" s="58">
        <v>8</v>
      </c>
      <c r="AB59" s="58">
        <v>9</v>
      </c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78"/>
      <c r="AO59" s="78"/>
      <c r="AP59" s="78"/>
      <c r="AQ59" s="78"/>
      <c r="AR59" s="78"/>
      <c r="AS59" s="78"/>
      <c r="AT59" s="78"/>
      <c r="AU59" s="78"/>
      <c r="AV59" s="97"/>
      <c r="AW59" s="30">
        <f t="shared" si="0"/>
        <v>81</v>
      </c>
      <c r="AX59" s="73">
        <v>75</v>
      </c>
      <c r="AY59" s="59"/>
      <c r="AZ59" s="64">
        <v>6</v>
      </c>
      <c r="BA59" s="86"/>
      <c r="BB59" s="11"/>
    </row>
    <row r="60" spans="1:54" s="3" customFormat="1" x14ac:dyDescent="0.25">
      <c r="A60" s="135"/>
      <c r="B60" s="134"/>
      <c r="C60" s="136"/>
      <c r="D60" s="146"/>
      <c r="E60" s="53"/>
      <c r="F60" s="50"/>
      <c r="G60" s="50"/>
      <c r="H60" s="50"/>
      <c r="I60" s="50"/>
      <c r="J60" s="50"/>
      <c r="K60" s="53"/>
      <c r="L60" s="50"/>
      <c r="M60" s="50"/>
      <c r="N60" s="50"/>
      <c r="O60" s="50"/>
      <c r="P60" s="50"/>
      <c r="Q60" s="50"/>
      <c r="R60" s="50"/>
      <c r="S60" s="56">
        <v>2</v>
      </c>
      <c r="T60" s="50">
        <v>1</v>
      </c>
      <c r="U60" s="50">
        <v>2</v>
      </c>
      <c r="V60" s="50">
        <v>2</v>
      </c>
      <c r="W60" s="50">
        <v>2</v>
      </c>
      <c r="X60" s="50">
        <v>2</v>
      </c>
      <c r="Y60" s="50">
        <v>2</v>
      </c>
      <c r="Z60" s="50">
        <v>2</v>
      </c>
      <c r="AA60" s="50">
        <v>2</v>
      </c>
      <c r="AB60" s="50">
        <v>2</v>
      </c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6"/>
      <c r="AO60" s="56"/>
      <c r="AP60" s="56"/>
      <c r="AQ60" s="56"/>
      <c r="AR60" s="56"/>
      <c r="AS60" s="56"/>
      <c r="AT60" s="56"/>
      <c r="AU60" s="56"/>
      <c r="AV60" s="100"/>
      <c r="AW60" s="30">
        <f t="shared" si="0"/>
        <v>19</v>
      </c>
      <c r="AX60" s="57"/>
      <c r="AY60" s="41">
        <v>19</v>
      </c>
      <c r="AZ60" s="46"/>
      <c r="BA60" s="10"/>
      <c r="BB60" s="11"/>
    </row>
    <row r="61" spans="1:54" s="3" customFormat="1" ht="15" customHeight="1" x14ac:dyDescent="0.25">
      <c r="A61" s="135">
        <v>9</v>
      </c>
      <c r="B61" s="133">
        <v>4</v>
      </c>
      <c r="C61" s="131" t="s">
        <v>33</v>
      </c>
      <c r="D61" s="145" t="s">
        <v>15</v>
      </c>
      <c r="E61" s="65"/>
      <c r="F61" s="58"/>
      <c r="G61" s="58"/>
      <c r="H61" s="58"/>
      <c r="I61" s="58"/>
      <c r="J61" s="58"/>
      <c r="K61" s="65"/>
      <c r="L61" s="58"/>
      <c r="M61" s="58"/>
      <c r="N61" s="58"/>
      <c r="O61" s="58"/>
      <c r="P61" s="58"/>
      <c r="Q61" s="58"/>
      <c r="R61" s="58"/>
      <c r="S61" s="78"/>
      <c r="T61" s="58"/>
      <c r="U61" s="58"/>
      <c r="V61" s="58"/>
      <c r="W61" s="58"/>
      <c r="X61" s="58"/>
      <c r="Y61" s="58"/>
      <c r="Z61" s="59">
        <v>7</v>
      </c>
      <c r="AA61" s="59">
        <v>7</v>
      </c>
      <c r="AB61" s="59">
        <v>7</v>
      </c>
      <c r="AC61" s="59">
        <v>7</v>
      </c>
      <c r="AD61" s="59">
        <v>8</v>
      </c>
      <c r="AE61" s="59">
        <v>8</v>
      </c>
      <c r="AF61" s="59">
        <v>8</v>
      </c>
      <c r="AG61" s="59">
        <v>8</v>
      </c>
      <c r="AH61" s="59">
        <v>8</v>
      </c>
      <c r="AI61" s="59">
        <v>8</v>
      </c>
      <c r="AJ61" s="59">
        <v>8</v>
      </c>
      <c r="AK61" s="59"/>
      <c r="AL61" s="58"/>
      <c r="AM61" s="58"/>
      <c r="AN61" s="78"/>
      <c r="AO61" s="78"/>
      <c r="AP61" s="78"/>
      <c r="AQ61" s="78"/>
      <c r="AR61" s="78"/>
      <c r="AS61" s="78"/>
      <c r="AT61" s="78"/>
      <c r="AU61" s="78"/>
      <c r="AV61" s="97"/>
      <c r="AW61" s="30">
        <f t="shared" si="0"/>
        <v>84</v>
      </c>
      <c r="AX61" s="73">
        <v>81</v>
      </c>
      <c r="AY61" s="59"/>
      <c r="AZ61" s="64">
        <v>3</v>
      </c>
      <c r="BA61" s="86"/>
      <c r="BB61" s="11"/>
    </row>
    <row r="62" spans="1:54" s="3" customFormat="1" x14ac:dyDescent="0.25">
      <c r="A62" s="135"/>
      <c r="B62" s="134"/>
      <c r="C62" s="132"/>
      <c r="D62" s="146"/>
      <c r="E62" s="53"/>
      <c r="F62" s="50"/>
      <c r="G62" s="50"/>
      <c r="H62" s="50"/>
      <c r="I62" s="50"/>
      <c r="J62" s="50"/>
      <c r="K62" s="53"/>
      <c r="L62" s="50"/>
      <c r="M62" s="50"/>
      <c r="N62" s="50"/>
      <c r="O62" s="50"/>
      <c r="P62" s="50"/>
      <c r="Q62" s="50"/>
      <c r="R62" s="50"/>
      <c r="S62" s="56"/>
      <c r="T62" s="50"/>
      <c r="U62" s="50"/>
      <c r="V62" s="50"/>
      <c r="W62" s="50"/>
      <c r="X62" s="50"/>
      <c r="Y62" s="50"/>
      <c r="Z62" s="41">
        <v>1</v>
      </c>
      <c r="AA62" s="41">
        <v>1</v>
      </c>
      <c r="AB62" s="41">
        <v>1</v>
      </c>
      <c r="AC62" s="41">
        <v>1</v>
      </c>
      <c r="AD62" s="41">
        <v>1</v>
      </c>
      <c r="AE62" s="41">
        <v>1</v>
      </c>
      <c r="AF62" s="41">
        <v>2</v>
      </c>
      <c r="AG62" s="41">
        <v>2</v>
      </c>
      <c r="AH62" s="41">
        <v>2</v>
      </c>
      <c r="AI62" s="41">
        <v>2</v>
      </c>
      <c r="AJ62" s="41">
        <v>2</v>
      </c>
      <c r="AK62" s="41"/>
      <c r="AL62" s="50"/>
      <c r="AM62" s="50"/>
      <c r="AN62" s="56"/>
      <c r="AO62" s="56"/>
      <c r="AP62" s="56"/>
      <c r="AQ62" s="56"/>
      <c r="AR62" s="56"/>
      <c r="AS62" s="56"/>
      <c r="AT62" s="56"/>
      <c r="AU62" s="56"/>
      <c r="AV62" s="100"/>
      <c r="AW62" s="30">
        <f t="shared" si="0"/>
        <v>16</v>
      </c>
      <c r="AX62" s="57"/>
      <c r="AY62" s="41">
        <v>16</v>
      </c>
      <c r="AZ62" s="46"/>
      <c r="BA62" s="10"/>
      <c r="BB62" s="11"/>
    </row>
    <row r="63" spans="1:54" s="3" customFormat="1" x14ac:dyDescent="0.25">
      <c r="A63" s="135">
        <v>10</v>
      </c>
      <c r="B63" s="133">
        <v>4</v>
      </c>
      <c r="C63" s="153" t="s">
        <v>34</v>
      </c>
      <c r="D63" s="148" t="s">
        <v>35</v>
      </c>
      <c r="E63" s="65"/>
      <c r="F63" s="58"/>
      <c r="G63" s="58"/>
      <c r="H63" s="58"/>
      <c r="I63" s="58"/>
      <c r="J63" s="58"/>
      <c r="K63" s="65"/>
      <c r="L63" s="58"/>
      <c r="M63" s="58"/>
      <c r="N63" s="58"/>
      <c r="O63" s="58"/>
      <c r="P63" s="58"/>
      <c r="Q63" s="58"/>
      <c r="R63" s="58"/>
      <c r="S63" s="7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9">
        <v>6</v>
      </c>
      <c r="AL63" s="58">
        <v>6</v>
      </c>
      <c r="AM63" s="58">
        <v>6</v>
      </c>
      <c r="AN63" s="78">
        <v>6</v>
      </c>
      <c r="AO63" s="78">
        <v>6</v>
      </c>
      <c r="AP63" s="78">
        <v>6</v>
      </c>
      <c r="AQ63" s="78">
        <v>6</v>
      </c>
      <c r="AR63" s="78">
        <v>6</v>
      </c>
      <c r="AS63" s="78">
        <v>6</v>
      </c>
      <c r="AT63" s="78">
        <v>6</v>
      </c>
      <c r="AU63" s="78">
        <v>6</v>
      </c>
      <c r="AV63" s="97">
        <v>6</v>
      </c>
      <c r="AW63" s="30">
        <f t="shared" si="0"/>
        <v>72</v>
      </c>
      <c r="AX63" s="73">
        <v>68</v>
      </c>
      <c r="AY63" s="59"/>
      <c r="AZ63" s="64">
        <v>4</v>
      </c>
      <c r="BA63" s="86"/>
      <c r="BB63" s="23"/>
    </row>
    <row r="64" spans="1:54" s="3" customFormat="1" x14ac:dyDescent="0.25">
      <c r="A64" s="135"/>
      <c r="B64" s="134"/>
      <c r="C64" s="154"/>
      <c r="D64" s="146"/>
      <c r="E64" s="53"/>
      <c r="F64" s="50"/>
      <c r="G64" s="50"/>
      <c r="H64" s="50"/>
      <c r="I64" s="50"/>
      <c r="J64" s="50"/>
      <c r="K64" s="53"/>
      <c r="L64" s="50"/>
      <c r="M64" s="50"/>
      <c r="N64" s="50"/>
      <c r="O64" s="50"/>
      <c r="P64" s="50"/>
      <c r="Q64" s="50"/>
      <c r="R64" s="50"/>
      <c r="S64" s="56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41">
        <v>2</v>
      </c>
      <c r="AL64" s="50">
        <v>2</v>
      </c>
      <c r="AM64" s="50">
        <v>2</v>
      </c>
      <c r="AN64" s="56">
        <v>2</v>
      </c>
      <c r="AO64" s="56">
        <v>2</v>
      </c>
      <c r="AP64" s="56">
        <v>2</v>
      </c>
      <c r="AQ64" s="56">
        <v>2</v>
      </c>
      <c r="AR64" s="56">
        <v>2</v>
      </c>
      <c r="AS64" s="56">
        <v>3</v>
      </c>
      <c r="AT64" s="56">
        <v>3</v>
      </c>
      <c r="AU64" s="56">
        <v>3</v>
      </c>
      <c r="AV64" s="100">
        <v>3</v>
      </c>
      <c r="AW64" s="30">
        <f t="shared" si="0"/>
        <v>28</v>
      </c>
      <c r="AX64" s="57"/>
      <c r="AY64" s="41">
        <v>28</v>
      </c>
      <c r="AZ64" s="46"/>
      <c r="BA64" s="10"/>
      <c r="BB64" s="11"/>
    </row>
    <row r="65" spans="1:62" s="3" customFormat="1" x14ac:dyDescent="0.25">
      <c r="A65" s="135">
        <v>11</v>
      </c>
      <c r="B65" s="133">
        <v>4</v>
      </c>
      <c r="C65" s="131" t="s">
        <v>36</v>
      </c>
      <c r="D65" s="148" t="s">
        <v>37</v>
      </c>
      <c r="E65" s="65"/>
      <c r="F65" s="58"/>
      <c r="G65" s="58"/>
      <c r="H65" s="58"/>
      <c r="I65" s="58"/>
      <c r="J65" s="58"/>
      <c r="K65" s="65"/>
      <c r="L65" s="58"/>
      <c r="M65" s="58"/>
      <c r="N65" s="58"/>
      <c r="O65" s="58"/>
      <c r="P65" s="58"/>
      <c r="Q65" s="58"/>
      <c r="R65" s="58"/>
      <c r="S65" s="78"/>
      <c r="T65" s="58"/>
      <c r="U65" s="58"/>
      <c r="V65" s="58"/>
      <c r="W65" s="58"/>
      <c r="X65" s="58"/>
      <c r="Y65" s="58"/>
      <c r="Z65" s="58"/>
      <c r="AA65" s="58"/>
      <c r="AB65" s="58"/>
      <c r="AC65" s="59">
        <v>9</v>
      </c>
      <c r="AD65" s="58">
        <v>9</v>
      </c>
      <c r="AE65" s="58">
        <v>9</v>
      </c>
      <c r="AF65" s="58">
        <v>9</v>
      </c>
      <c r="AG65" s="58">
        <v>9</v>
      </c>
      <c r="AH65" s="58">
        <v>9</v>
      </c>
      <c r="AI65" s="59">
        <v>8</v>
      </c>
      <c r="AJ65" s="59">
        <v>8</v>
      </c>
      <c r="AK65" s="59"/>
      <c r="AL65" s="58"/>
      <c r="AM65" s="58"/>
      <c r="AN65" s="78"/>
      <c r="AO65" s="78"/>
      <c r="AP65" s="78"/>
      <c r="AQ65" s="78"/>
      <c r="AR65" s="78"/>
      <c r="AS65" s="78"/>
      <c r="AT65" s="78"/>
      <c r="AU65" s="78"/>
      <c r="AV65" s="97"/>
      <c r="AW65" s="30">
        <f t="shared" si="0"/>
        <v>70</v>
      </c>
      <c r="AX65" s="73">
        <v>62</v>
      </c>
      <c r="AY65" s="59"/>
      <c r="AZ65" s="64">
        <v>8</v>
      </c>
      <c r="BA65" s="86"/>
      <c r="BB65" s="11"/>
    </row>
    <row r="66" spans="1:62" s="3" customFormat="1" x14ac:dyDescent="0.25">
      <c r="A66" s="135"/>
      <c r="B66" s="152"/>
      <c r="C66" s="136"/>
      <c r="D66" s="146"/>
      <c r="E66" s="53"/>
      <c r="F66" s="50"/>
      <c r="G66" s="50"/>
      <c r="H66" s="50"/>
      <c r="I66" s="50"/>
      <c r="J66" s="50"/>
      <c r="K66" s="53"/>
      <c r="L66" s="50"/>
      <c r="M66" s="50"/>
      <c r="N66" s="50"/>
      <c r="O66" s="50"/>
      <c r="P66" s="50"/>
      <c r="Q66" s="50"/>
      <c r="R66" s="50"/>
      <c r="S66" s="56"/>
      <c r="T66" s="50"/>
      <c r="U66" s="50"/>
      <c r="V66" s="50"/>
      <c r="W66" s="50"/>
      <c r="X66" s="50"/>
      <c r="Y66" s="50"/>
      <c r="Z66" s="50"/>
      <c r="AA66" s="50"/>
      <c r="AB66" s="50"/>
      <c r="AC66" s="50">
        <v>3</v>
      </c>
      <c r="AD66" s="50">
        <v>3</v>
      </c>
      <c r="AE66" s="50">
        <v>4</v>
      </c>
      <c r="AF66" s="50">
        <v>4</v>
      </c>
      <c r="AG66" s="50">
        <v>4</v>
      </c>
      <c r="AH66" s="50">
        <v>4</v>
      </c>
      <c r="AI66" s="41">
        <v>4</v>
      </c>
      <c r="AJ66" s="41">
        <v>4</v>
      </c>
      <c r="AK66" s="41"/>
      <c r="AL66" s="50"/>
      <c r="AM66" s="50"/>
      <c r="AN66" s="56"/>
      <c r="AO66" s="56"/>
      <c r="AP66" s="56"/>
      <c r="AQ66" s="56"/>
      <c r="AR66" s="56"/>
      <c r="AS66" s="56"/>
      <c r="AT66" s="56"/>
      <c r="AU66" s="56"/>
      <c r="AV66" s="100"/>
      <c r="AW66" s="30">
        <f t="shared" si="0"/>
        <v>30</v>
      </c>
      <c r="AX66" s="104"/>
      <c r="AY66" s="101">
        <v>30</v>
      </c>
      <c r="AZ66" s="103"/>
      <c r="BA66" s="10"/>
      <c r="BB66" s="11"/>
    </row>
    <row r="67" spans="1:62" s="82" customFormat="1" x14ac:dyDescent="0.25">
      <c r="A67" s="129">
        <v>12</v>
      </c>
      <c r="B67" s="133">
        <v>5</v>
      </c>
      <c r="C67" s="131" t="s">
        <v>38</v>
      </c>
      <c r="D67" s="148" t="s">
        <v>39</v>
      </c>
      <c r="E67" s="65"/>
      <c r="F67" s="58"/>
      <c r="G67" s="58"/>
      <c r="H67" s="58"/>
      <c r="I67" s="58"/>
      <c r="J67" s="58"/>
      <c r="K67" s="65"/>
      <c r="L67" s="58"/>
      <c r="M67" s="58"/>
      <c r="N67" s="58"/>
      <c r="O67" s="58"/>
      <c r="P67" s="58"/>
      <c r="Q67" s="58"/>
      <c r="R67" s="58"/>
      <c r="S67" s="78"/>
      <c r="T67" s="58"/>
      <c r="U67" s="58"/>
      <c r="V67" s="58"/>
      <c r="W67" s="58"/>
      <c r="X67" s="58"/>
      <c r="Y67" s="58"/>
      <c r="Z67" s="58"/>
      <c r="AA67" s="58"/>
      <c r="AB67" s="58"/>
      <c r="AC67" s="58">
        <v>10</v>
      </c>
      <c r="AD67" s="58">
        <v>10</v>
      </c>
      <c r="AE67" s="58">
        <v>10</v>
      </c>
      <c r="AF67" s="58">
        <v>10</v>
      </c>
      <c r="AG67" s="58">
        <v>10</v>
      </c>
      <c r="AH67" s="58">
        <v>10</v>
      </c>
      <c r="AI67" s="58">
        <v>10</v>
      </c>
      <c r="AJ67" s="58">
        <v>10</v>
      </c>
      <c r="AK67" s="59">
        <v>11</v>
      </c>
      <c r="AL67" s="59">
        <v>11</v>
      </c>
      <c r="AM67" s="59">
        <v>11</v>
      </c>
      <c r="AN67" s="70"/>
      <c r="AO67" s="78"/>
      <c r="AP67" s="78"/>
      <c r="AQ67" s="78"/>
      <c r="AR67" s="78"/>
      <c r="AS67" s="78"/>
      <c r="AT67" s="78"/>
      <c r="AU67" s="78"/>
      <c r="AV67" s="97"/>
      <c r="AW67" s="30">
        <f t="shared" si="0"/>
        <v>113</v>
      </c>
      <c r="AX67" s="73">
        <v>103</v>
      </c>
      <c r="AY67" s="59"/>
      <c r="AZ67" s="64">
        <v>10</v>
      </c>
      <c r="BA67" s="86"/>
      <c r="BB67" s="11"/>
      <c r="BJ67" s="116" t="s">
        <v>50</v>
      </c>
    </row>
    <row r="68" spans="1:62" s="82" customFormat="1" x14ac:dyDescent="0.25">
      <c r="A68" s="130"/>
      <c r="B68" s="134"/>
      <c r="C68" s="132"/>
      <c r="D68" s="149"/>
      <c r="E68" s="53"/>
      <c r="F68" s="50"/>
      <c r="G68" s="50"/>
      <c r="H68" s="50"/>
      <c r="I68" s="50"/>
      <c r="J68" s="50"/>
      <c r="K68" s="53"/>
      <c r="L68" s="50"/>
      <c r="M68" s="50"/>
      <c r="N68" s="50"/>
      <c r="O68" s="50"/>
      <c r="P68" s="50"/>
      <c r="Q68" s="50"/>
      <c r="R68" s="50"/>
      <c r="S68" s="56"/>
      <c r="T68" s="50"/>
      <c r="U68" s="50"/>
      <c r="V68" s="50"/>
      <c r="W68" s="50"/>
      <c r="X68" s="50"/>
      <c r="Y68" s="50"/>
      <c r="Z68" s="50"/>
      <c r="AA68" s="50"/>
      <c r="AB68" s="50"/>
      <c r="AC68" s="50">
        <v>1</v>
      </c>
      <c r="AD68" s="50">
        <v>1</v>
      </c>
      <c r="AE68" s="50">
        <v>1</v>
      </c>
      <c r="AF68" s="50">
        <v>1</v>
      </c>
      <c r="AG68" s="50">
        <v>1</v>
      </c>
      <c r="AH68" s="50">
        <v>1</v>
      </c>
      <c r="AI68" s="50">
        <v>1</v>
      </c>
      <c r="AJ68" s="50">
        <v>1</v>
      </c>
      <c r="AK68" s="41">
        <v>1</v>
      </c>
      <c r="AL68" s="50">
        <v>1</v>
      </c>
      <c r="AM68" s="50">
        <v>2</v>
      </c>
      <c r="AN68" s="56"/>
      <c r="AO68" s="56"/>
      <c r="AP68" s="56"/>
      <c r="AQ68" s="56"/>
      <c r="AR68" s="56"/>
      <c r="AS68" s="56"/>
      <c r="AT68" s="56"/>
      <c r="AU68" s="56"/>
      <c r="AV68" s="100"/>
      <c r="AW68" s="30">
        <f t="shared" si="0"/>
        <v>12</v>
      </c>
      <c r="AX68" s="57"/>
      <c r="AY68" s="41">
        <v>12</v>
      </c>
      <c r="AZ68" s="46"/>
      <c r="BA68" s="10"/>
      <c r="BB68" s="11"/>
    </row>
    <row r="69" spans="1:62" s="90" customFormat="1" x14ac:dyDescent="0.25">
      <c r="A69" s="129">
        <v>13</v>
      </c>
      <c r="B69" s="179">
        <v>5</v>
      </c>
      <c r="C69" s="131" t="s">
        <v>40</v>
      </c>
      <c r="D69" s="148" t="s">
        <v>41</v>
      </c>
      <c r="E69" s="93"/>
      <c r="F69" s="94"/>
      <c r="G69" s="94"/>
      <c r="H69" s="94"/>
      <c r="I69" s="94"/>
      <c r="J69" s="94"/>
      <c r="K69" s="93"/>
      <c r="L69" s="94"/>
      <c r="M69" s="94"/>
      <c r="N69" s="94"/>
      <c r="O69" s="94"/>
      <c r="P69" s="94"/>
      <c r="Q69" s="94"/>
      <c r="R69" s="94"/>
      <c r="S69" s="95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58"/>
      <c r="AK69" s="58"/>
      <c r="AL69" s="94"/>
      <c r="AM69" s="94"/>
      <c r="AN69" s="95">
        <v>10</v>
      </c>
      <c r="AO69" s="95">
        <v>10</v>
      </c>
      <c r="AP69" s="95">
        <v>11</v>
      </c>
      <c r="AQ69" s="95">
        <v>11</v>
      </c>
      <c r="AR69" s="95">
        <v>11</v>
      </c>
      <c r="AS69" s="95">
        <v>11</v>
      </c>
      <c r="AT69" s="95">
        <v>11</v>
      </c>
      <c r="AU69" s="95">
        <v>11</v>
      </c>
      <c r="AV69" s="96">
        <v>11</v>
      </c>
      <c r="AW69" s="105">
        <f t="shared" ref="AW69:AW70" si="1">SUM(E69:AV69)</f>
        <v>97</v>
      </c>
      <c r="AX69" s="73">
        <v>86</v>
      </c>
      <c r="AY69" s="59"/>
      <c r="AZ69" s="64">
        <v>11</v>
      </c>
      <c r="BA69" s="91"/>
      <c r="BB69" s="11"/>
    </row>
    <row r="70" spans="1:62" s="90" customFormat="1" x14ac:dyDescent="0.25">
      <c r="A70" s="130"/>
      <c r="B70" s="180"/>
      <c r="C70" s="132"/>
      <c r="D70" s="149"/>
      <c r="E70" s="53"/>
      <c r="F70" s="50"/>
      <c r="G70" s="50"/>
      <c r="H70" s="50"/>
      <c r="I70" s="50"/>
      <c r="J70" s="50"/>
      <c r="K70" s="53"/>
      <c r="L70" s="50"/>
      <c r="M70" s="50"/>
      <c r="N70" s="50"/>
      <c r="O70" s="50"/>
      <c r="P70" s="50"/>
      <c r="Q70" s="50"/>
      <c r="R70" s="50"/>
      <c r="S70" s="56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41"/>
      <c r="AL70" s="50"/>
      <c r="AM70" s="50"/>
      <c r="AN70" s="56">
        <v>3</v>
      </c>
      <c r="AO70" s="56">
        <v>3</v>
      </c>
      <c r="AP70" s="56">
        <v>3</v>
      </c>
      <c r="AQ70" s="56">
        <v>3</v>
      </c>
      <c r="AR70" s="56">
        <v>3</v>
      </c>
      <c r="AS70" s="56">
        <v>3</v>
      </c>
      <c r="AT70" s="56">
        <v>3</v>
      </c>
      <c r="AU70" s="56">
        <v>3</v>
      </c>
      <c r="AV70" s="99">
        <v>4</v>
      </c>
      <c r="AW70" s="105">
        <f t="shared" si="1"/>
        <v>28</v>
      </c>
      <c r="AX70" s="57"/>
      <c r="AY70" s="41">
        <v>28</v>
      </c>
      <c r="AZ70" s="46"/>
      <c r="BA70" s="91"/>
      <c r="BB70" s="11"/>
    </row>
    <row r="71" spans="1:62" s="84" customFormat="1" x14ac:dyDescent="0.25">
      <c r="A71" s="129">
        <v>14</v>
      </c>
      <c r="B71" s="133">
        <v>6</v>
      </c>
      <c r="C71" s="131" t="s">
        <v>42</v>
      </c>
      <c r="D71" s="148" t="s">
        <v>43</v>
      </c>
      <c r="E71" s="65"/>
      <c r="F71" s="58"/>
      <c r="G71" s="58"/>
      <c r="H71" s="58"/>
      <c r="I71" s="58"/>
      <c r="J71" s="58"/>
      <c r="K71" s="65"/>
      <c r="L71" s="58"/>
      <c r="M71" s="58"/>
      <c r="N71" s="58"/>
      <c r="O71" s="58"/>
      <c r="P71" s="58"/>
      <c r="Q71" s="58"/>
      <c r="R71" s="58"/>
      <c r="S71" s="7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>
        <v>11</v>
      </c>
      <c r="AL71" s="58">
        <v>11</v>
      </c>
      <c r="AM71" s="58">
        <v>11</v>
      </c>
      <c r="AN71" s="78">
        <v>10</v>
      </c>
      <c r="AO71" s="78">
        <v>10</v>
      </c>
      <c r="AP71" s="78">
        <v>10</v>
      </c>
      <c r="AQ71" s="78">
        <v>10</v>
      </c>
      <c r="AR71" s="78">
        <v>10</v>
      </c>
      <c r="AS71" s="78">
        <v>10</v>
      </c>
      <c r="AT71" s="78">
        <v>10</v>
      </c>
      <c r="AU71" s="78">
        <v>10</v>
      </c>
      <c r="AV71" s="97">
        <v>10</v>
      </c>
      <c r="AW71" s="30">
        <f t="shared" si="0"/>
        <v>123</v>
      </c>
      <c r="AX71" s="73">
        <v>117</v>
      </c>
      <c r="AY71" s="59"/>
      <c r="AZ71" s="64">
        <v>6</v>
      </c>
      <c r="BA71" s="86"/>
      <c r="BB71" s="11"/>
    </row>
    <row r="72" spans="1:62" s="84" customFormat="1" x14ac:dyDescent="0.25">
      <c r="A72" s="130"/>
      <c r="B72" s="134"/>
      <c r="C72" s="132"/>
      <c r="D72" s="149"/>
      <c r="E72" s="53"/>
      <c r="F72" s="50"/>
      <c r="G72" s="50"/>
      <c r="H72" s="50"/>
      <c r="I72" s="50"/>
      <c r="J72" s="50"/>
      <c r="K72" s="53"/>
      <c r="L72" s="50"/>
      <c r="M72" s="50"/>
      <c r="N72" s="50"/>
      <c r="O72" s="50"/>
      <c r="P72" s="50"/>
      <c r="Q72" s="50"/>
      <c r="R72" s="50"/>
      <c r="S72" s="56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41">
        <v>2</v>
      </c>
      <c r="AL72" s="50">
        <v>2</v>
      </c>
      <c r="AM72" s="50">
        <v>2</v>
      </c>
      <c r="AN72" s="56">
        <v>2</v>
      </c>
      <c r="AO72" s="56">
        <v>2</v>
      </c>
      <c r="AP72" s="56">
        <v>2</v>
      </c>
      <c r="AQ72" s="56">
        <v>2</v>
      </c>
      <c r="AR72" s="56">
        <v>3</v>
      </c>
      <c r="AS72" s="56">
        <v>3</v>
      </c>
      <c r="AT72" s="56">
        <v>3</v>
      </c>
      <c r="AU72" s="56">
        <v>2</v>
      </c>
      <c r="AV72" s="100">
        <v>2</v>
      </c>
      <c r="AW72" s="30">
        <f t="shared" si="0"/>
        <v>27</v>
      </c>
      <c r="AX72" s="57"/>
      <c r="AY72" s="39">
        <v>27</v>
      </c>
      <c r="AZ72" s="44"/>
      <c r="BA72" s="10"/>
      <c r="BB72" s="11"/>
    </row>
    <row r="73" spans="1:62" x14ac:dyDescent="0.25">
      <c r="A73" s="87"/>
      <c r="B73" s="30">
        <f>SUM(B45:B72)</f>
        <v>60</v>
      </c>
      <c r="C73" s="47"/>
      <c r="D73" s="48" t="s">
        <v>0</v>
      </c>
      <c r="E73" s="48">
        <f t="shared" ref="E73:AV73" si="2">SUM(E45:E72)</f>
        <v>32</v>
      </c>
      <c r="F73" s="48">
        <f t="shared" si="2"/>
        <v>32</v>
      </c>
      <c r="G73" s="48">
        <f t="shared" si="2"/>
        <v>33</v>
      </c>
      <c r="H73" s="48">
        <f t="shared" si="2"/>
        <v>32</v>
      </c>
      <c r="I73" s="48">
        <f t="shared" si="2"/>
        <v>32</v>
      </c>
      <c r="J73" s="48">
        <f t="shared" si="2"/>
        <v>33</v>
      </c>
      <c r="K73" s="48">
        <f t="shared" si="2"/>
        <v>34</v>
      </c>
      <c r="L73" s="48">
        <f t="shared" si="2"/>
        <v>34</v>
      </c>
      <c r="M73" s="48">
        <f t="shared" si="2"/>
        <v>34</v>
      </c>
      <c r="N73" s="48">
        <f t="shared" si="2"/>
        <v>35</v>
      </c>
      <c r="O73" s="48">
        <f t="shared" si="2"/>
        <v>35</v>
      </c>
      <c r="P73" s="48">
        <f t="shared" si="2"/>
        <v>35</v>
      </c>
      <c r="Q73" s="48">
        <f t="shared" si="2"/>
        <v>35</v>
      </c>
      <c r="R73" s="48">
        <f t="shared" si="2"/>
        <v>36</v>
      </c>
      <c r="S73" s="48">
        <f t="shared" si="2"/>
        <v>35</v>
      </c>
      <c r="T73" s="48">
        <f t="shared" si="2"/>
        <v>35</v>
      </c>
      <c r="U73" s="48">
        <f t="shared" si="2"/>
        <v>35</v>
      </c>
      <c r="V73" s="48">
        <f t="shared" si="2"/>
        <v>35</v>
      </c>
      <c r="W73" s="48">
        <f t="shared" si="2"/>
        <v>35</v>
      </c>
      <c r="X73" s="48">
        <f t="shared" si="2"/>
        <v>37</v>
      </c>
      <c r="Y73" s="48">
        <f t="shared" si="2"/>
        <v>37</v>
      </c>
      <c r="Z73" s="48">
        <f t="shared" si="2"/>
        <v>34</v>
      </c>
      <c r="AA73" s="48">
        <f t="shared" si="2"/>
        <v>34</v>
      </c>
      <c r="AB73" s="48">
        <f t="shared" si="2"/>
        <v>35</v>
      </c>
      <c r="AC73" s="48">
        <f t="shared" si="2"/>
        <v>31</v>
      </c>
      <c r="AD73" s="48">
        <f t="shared" si="2"/>
        <v>32</v>
      </c>
      <c r="AE73" s="48">
        <f t="shared" si="2"/>
        <v>33</v>
      </c>
      <c r="AF73" s="48">
        <f t="shared" si="2"/>
        <v>34</v>
      </c>
      <c r="AG73" s="48">
        <f t="shared" si="2"/>
        <v>34</v>
      </c>
      <c r="AH73" s="48">
        <f t="shared" si="2"/>
        <v>34</v>
      </c>
      <c r="AI73" s="48">
        <f t="shared" si="2"/>
        <v>33</v>
      </c>
      <c r="AJ73" s="118">
        <f t="shared" si="2"/>
        <v>33</v>
      </c>
      <c r="AK73" s="118">
        <f t="shared" si="2"/>
        <v>33</v>
      </c>
      <c r="AL73" s="48">
        <f t="shared" si="2"/>
        <v>33</v>
      </c>
      <c r="AM73" s="48">
        <f t="shared" si="2"/>
        <v>34</v>
      </c>
      <c r="AN73" s="48">
        <f t="shared" si="2"/>
        <v>33</v>
      </c>
      <c r="AO73" s="48">
        <f t="shared" si="2"/>
        <v>33</v>
      </c>
      <c r="AP73" s="48">
        <f t="shared" si="2"/>
        <v>34</v>
      </c>
      <c r="AQ73" s="48">
        <f t="shared" si="2"/>
        <v>34</v>
      </c>
      <c r="AR73" s="48">
        <f t="shared" si="2"/>
        <v>35</v>
      </c>
      <c r="AS73" s="48">
        <f t="shared" si="2"/>
        <v>36</v>
      </c>
      <c r="AT73" s="48">
        <f t="shared" si="2"/>
        <v>36</v>
      </c>
      <c r="AU73" s="48">
        <f t="shared" si="2"/>
        <v>35</v>
      </c>
      <c r="AV73" s="48">
        <f t="shared" si="2"/>
        <v>36</v>
      </c>
      <c r="AW73" s="30">
        <f t="shared" si="0"/>
        <v>1500</v>
      </c>
      <c r="AX73" s="30">
        <f>SUM(AX45:AX72)</f>
        <v>1118</v>
      </c>
      <c r="AY73" s="30">
        <f t="shared" ref="AY73:AZ73" si="3">SUM(AY45:AY72)</f>
        <v>286</v>
      </c>
      <c r="AZ73" s="30">
        <f t="shared" si="3"/>
        <v>96</v>
      </c>
      <c r="BA73" s="3">
        <f>SUM(AX45:AZ72)</f>
        <v>1500</v>
      </c>
      <c r="BB73" s="11"/>
    </row>
    <row r="74" spans="1:62" ht="11.25" customHeight="1" x14ac:dyDescent="0.25">
      <c r="D74" s="115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2"/>
      <c r="AD74" s="122"/>
      <c r="AE74" s="122"/>
      <c r="AF74" s="122"/>
      <c r="AG74" s="122"/>
      <c r="AH74" s="122"/>
      <c r="AI74" s="122"/>
      <c r="AJ74" s="125"/>
      <c r="AK74" s="122"/>
      <c r="AL74" s="122"/>
      <c r="AM74" s="125"/>
      <c r="AN74" s="122"/>
      <c r="AO74" s="122"/>
      <c r="AP74" s="122"/>
      <c r="AQ74" s="122"/>
      <c r="AR74" s="122"/>
      <c r="AS74" s="122"/>
      <c r="AT74" s="122"/>
      <c r="AU74" s="122"/>
      <c r="AV74" s="122"/>
      <c r="AW74" s="120"/>
      <c r="AX74" s="127"/>
      <c r="AY74" s="124"/>
      <c r="AZ74" s="124"/>
    </row>
    <row r="75" spans="1:62" s="3" customFormat="1" x14ac:dyDescent="0.25">
      <c r="A75" s="81"/>
      <c r="B75" s="80">
        <f>SUM(B45:B72)</f>
        <v>60</v>
      </c>
      <c r="C75" s="80"/>
      <c r="AJ75" s="124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19"/>
      <c r="AX75" s="121"/>
      <c r="AY75" s="121"/>
      <c r="AZ75" s="121"/>
    </row>
    <row r="76" spans="1:62" s="3" customFormat="1" ht="8.25" customHeight="1" x14ac:dyDescent="0.25">
      <c r="B76" s="7"/>
      <c r="AV76" s="85"/>
      <c r="AW76" s="126"/>
    </row>
    <row r="77" spans="1:62" s="3" customFormat="1" x14ac:dyDescent="0.25">
      <c r="B77" s="7"/>
      <c r="AV77" s="85"/>
      <c r="AW77" s="22"/>
    </row>
    <row r="78" spans="1:62" s="3" customFormat="1" ht="21.75" customHeight="1" x14ac:dyDescent="0.25">
      <c r="B78" s="7"/>
      <c r="J78" s="13"/>
      <c r="AV78" s="85"/>
      <c r="AW78" s="6"/>
    </row>
    <row r="79" spans="1:62" s="3" customFormat="1" hidden="1" x14ac:dyDescent="0.25">
      <c r="B79" s="7"/>
      <c r="AV79" s="85"/>
      <c r="AW79" s="6"/>
    </row>
    <row r="80" spans="1:62" ht="17.25" hidden="1" x14ac:dyDescent="0.3">
      <c r="K80" s="11"/>
      <c r="L80" s="11"/>
      <c r="M80" s="11"/>
      <c r="N80" s="11"/>
      <c r="O80" s="11"/>
      <c r="P80" s="11"/>
      <c r="Q80" s="11"/>
      <c r="R80" s="11"/>
      <c r="S80" s="17"/>
      <c r="T80" s="17"/>
      <c r="U80" s="17"/>
      <c r="V80" s="17"/>
      <c r="W80" s="17"/>
      <c r="X80" s="17"/>
      <c r="Y80" s="17"/>
      <c r="Z80" s="17"/>
      <c r="AA80" s="17"/>
      <c r="AB80" s="16"/>
      <c r="AC80" s="16"/>
      <c r="AD80" s="16"/>
      <c r="AE80" s="16"/>
      <c r="AF80" s="16"/>
      <c r="AG80" s="16"/>
      <c r="AH80" s="13"/>
      <c r="AI80" s="13"/>
    </row>
    <row r="81" spans="1:53" ht="17.25" customHeight="1" thickBot="1" x14ac:dyDescent="0.3">
      <c r="A81" s="36"/>
      <c r="B81" s="28"/>
      <c r="C81" s="29"/>
      <c r="D81" s="157" t="s">
        <v>13</v>
      </c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158"/>
      <c r="AR81" s="158"/>
      <c r="AS81" s="158"/>
      <c r="AT81" s="158"/>
      <c r="AU81" s="158"/>
      <c r="AV81" s="158"/>
      <c r="AW81" s="158"/>
      <c r="AX81" s="158"/>
      <c r="AY81" s="158"/>
      <c r="AZ81" s="159"/>
    </row>
    <row r="82" spans="1:53" ht="15" customHeight="1" thickBot="1" x14ac:dyDescent="0.3">
      <c r="A82" s="135" t="s">
        <v>9</v>
      </c>
      <c r="B82" s="181" t="s">
        <v>3</v>
      </c>
      <c r="C82" s="141" t="s">
        <v>18</v>
      </c>
      <c r="D82" s="143" t="s">
        <v>1</v>
      </c>
      <c r="E82" s="139" t="s">
        <v>5</v>
      </c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35"/>
      <c r="AX82" s="137" t="s">
        <v>6</v>
      </c>
      <c r="AY82" s="137" t="s">
        <v>7</v>
      </c>
      <c r="AZ82" s="137" t="s">
        <v>2</v>
      </c>
    </row>
    <row r="83" spans="1:53" ht="30" customHeight="1" thickBot="1" x14ac:dyDescent="0.3">
      <c r="A83" s="135"/>
      <c r="B83" s="182"/>
      <c r="C83" s="142"/>
      <c r="D83" s="144"/>
      <c r="E83" s="32">
        <v>1</v>
      </c>
      <c r="F83" s="32">
        <v>2</v>
      </c>
      <c r="G83" s="32">
        <v>3</v>
      </c>
      <c r="H83" s="32">
        <v>4</v>
      </c>
      <c r="I83" s="32">
        <v>5</v>
      </c>
      <c r="J83" s="32">
        <v>6</v>
      </c>
      <c r="K83" s="32">
        <v>7</v>
      </c>
      <c r="L83" s="32">
        <v>8</v>
      </c>
      <c r="M83" s="32">
        <v>9</v>
      </c>
      <c r="N83" s="31">
        <v>10</v>
      </c>
      <c r="O83" s="31">
        <v>11</v>
      </c>
      <c r="P83" s="32">
        <v>12</v>
      </c>
      <c r="Q83" s="32">
        <v>13</v>
      </c>
      <c r="R83" s="32">
        <v>14</v>
      </c>
      <c r="S83" s="32">
        <v>15</v>
      </c>
      <c r="T83" s="32">
        <v>16</v>
      </c>
      <c r="U83" s="32">
        <v>17</v>
      </c>
      <c r="V83" s="32">
        <v>18</v>
      </c>
      <c r="W83" s="32">
        <v>19</v>
      </c>
      <c r="X83" s="33">
        <v>20</v>
      </c>
      <c r="Y83" s="33">
        <v>21</v>
      </c>
      <c r="Z83" s="33">
        <v>22</v>
      </c>
      <c r="AA83" s="33">
        <v>23</v>
      </c>
      <c r="AB83" s="31">
        <v>24</v>
      </c>
      <c r="AC83" s="32"/>
      <c r="AD83" s="32"/>
      <c r="AE83" s="32"/>
      <c r="AF83" s="32"/>
      <c r="AG83" s="32"/>
      <c r="AH83" s="32"/>
      <c r="AI83" s="32"/>
      <c r="AJ83" s="32"/>
      <c r="AK83" s="32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4" t="s">
        <v>0</v>
      </c>
      <c r="AX83" s="138"/>
      <c r="AY83" s="138"/>
      <c r="AZ83" s="138"/>
    </row>
    <row r="84" spans="1:53" x14ac:dyDescent="0.25">
      <c r="A84" s="135">
        <v>1</v>
      </c>
      <c r="B84" s="133">
        <v>3</v>
      </c>
      <c r="C84" s="131" t="s">
        <v>44</v>
      </c>
      <c r="D84" s="148" t="s">
        <v>11</v>
      </c>
      <c r="E84" s="65">
        <v>5</v>
      </c>
      <c r="F84" s="58">
        <v>5</v>
      </c>
      <c r="G84" s="58">
        <v>5</v>
      </c>
      <c r="H84" s="58">
        <v>4</v>
      </c>
      <c r="I84" s="58">
        <v>4</v>
      </c>
      <c r="J84" s="58">
        <v>5</v>
      </c>
      <c r="K84" s="58">
        <v>4</v>
      </c>
      <c r="L84" s="58">
        <v>4</v>
      </c>
      <c r="M84" s="58">
        <v>4</v>
      </c>
      <c r="N84" s="58"/>
      <c r="O84" s="58"/>
      <c r="P84" s="58"/>
      <c r="Q84" s="58"/>
      <c r="R84" s="59"/>
      <c r="S84" s="59"/>
      <c r="T84" s="59"/>
      <c r="U84" s="59"/>
      <c r="V84" s="59"/>
      <c r="W84" s="60"/>
      <c r="X84" s="59"/>
      <c r="Y84" s="72"/>
      <c r="Z84" s="72"/>
      <c r="AA84" s="72"/>
      <c r="AB84" s="72"/>
      <c r="AC84" s="72"/>
      <c r="AD84" s="72"/>
      <c r="AE84" s="72"/>
      <c r="AF84" s="72"/>
      <c r="AG84" s="59"/>
      <c r="AH84" s="59"/>
      <c r="AI84" s="59"/>
      <c r="AJ84" s="59"/>
      <c r="AK84" s="59"/>
      <c r="AL84" s="59"/>
      <c r="AM84" s="59"/>
      <c r="AN84" s="70"/>
      <c r="AO84" s="70"/>
      <c r="AP84" s="70"/>
      <c r="AQ84" s="70"/>
      <c r="AR84" s="70"/>
      <c r="AS84" s="70"/>
      <c r="AT84" s="70"/>
      <c r="AU84" s="70"/>
      <c r="AV84" s="71"/>
      <c r="AW84" s="30">
        <f t="shared" ref="AW84:AW94" si="4">SUM(E84:AV84)</f>
        <v>40</v>
      </c>
      <c r="AX84" s="74">
        <v>38</v>
      </c>
      <c r="AY84" s="75"/>
      <c r="AZ84" s="76">
        <v>2</v>
      </c>
    </row>
    <row r="85" spans="1:53" ht="15.75" thickBot="1" x14ac:dyDescent="0.3">
      <c r="A85" s="135"/>
      <c r="B85" s="134"/>
      <c r="C85" s="136"/>
      <c r="D85" s="149"/>
      <c r="E85" s="111">
        <v>3</v>
      </c>
      <c r="F85" s="49">
        <v>4</v>
      </c>
      <c r="G85" s="49">
        <v>3</v>
      </c>
      <c r="H85" s="49">
        <v>5</v>
      </c>
      <c r="I85" s="49">
        <v>4</v>
      </c>
      <c r="J85" s="49">
        <v>5</v>
      </c>
      <c r="K85" s="49">
        <v>4</v>
      </c>
      <c r="L85" s="49">
        <v>4</v>
      </c>
      <c r="M85" s="49">
        <v>3</v>
      </c>
      <c r="N85" s="49"/>
      <c r="O85" s="50"/>
      <c r="P85" s="50"/>
      <c r="Q85" s="50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99"/>
      <c r="AW85" s="30">
        <f t="shared" si="4"/>
        <v>35</v>
      </c>
      <c r="AX85" s="112"/>
      <c r="AY85" s="113">
        <v>35</v>
      </c>
      <c r="AZ85" s="114"/>
    </row>
    <row r="86" spans="1:53" s="88" customFormat="1" x14ac:dyDescent="0.25">
      <c r="A86" s="129">
        <v>2</v>
      </c>
      <c r="B86" s="162">
        <v>5</v>
      </c>
      <c r="C86" s="160">
        <v>411609</v>
      </c>
      <c r="D86" s="148" t="s">
        <v>45</v>
      </c>
      <c r="E86" s="58">
        <v>12</v>
      </c>
      <c r="F86" s="58">
        <v>11</v>
      </c>
      <c r="G86" s="58">
        <v>12</v>
      </c>
      <c r="H86" s="58">
        <v>11</v>
      </c>
      <c r="I86" s="58">
        <v>12</v>
      </c>
      <c r="J86" s="58">
        <v>11</v>
      </c>
      <c r="K86" s="58">
        <v>12</v>
      </c>
      <c r="L86" s="58">
        <v>12</v>
      </c>
      <c r="M86" s="58">
        <v>13</v>
      </c>
      <c r="N86" s="58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108"/>
      <c r="AI86" s="61"/>
      <c r="AJ86" s="61"/>
      <c r="AK86" s="61"/>
      <c r="AL86" s="61"/>
      <c r="AM86" s="61"/>
      <c r="AN86" s="62"/>
      <c r="AO86" s="62"/>
      <c r="AP86" s="62"/>
      <c r="AQ86" s="62"/>
      <c r="AR86" s="62"/>
      <c r="AS86" s="62"/>
      <c r="AT86" s="62"/>
      <c r="AU86" s="62"/>
      <c r="AV86" s="59"/>
      <c r="AW86" s="30">
        <f t="shared" ref="AW86:AW87" si="5">SUM(E86:AV86)</f>
        <v>106</v>
      </c>
      <c r="AX86" s="66">
        <v>96</v>
      </c>
      <c r="AY86" s="67"/>
      <c r="AZ86" s="68">
        <v>10</v>
      </c>
    </row>
    <row r="87" spans="1:53" s="88" customFormat="1" x14ac:dyDescent="0.25">
      <c r="A87" s="130"/>
      <c r="B87" s="163"/>
      <c r="C87" s="161"/>
      <c r="D87" s="149"/>
      <c r="E87" s="50">
        <v>2</v>
      </c>
      <c r="F87" s="50">
        <v>2</v>
      </c>
      <c r="G87" s="50">
        <v>2</v>
      </c>
      <c r="H87" s="50">
        <v>2</v>
      </c>
      <c r="I87" s="50">
        <v>2</v>
      </c>
      <c r="J87" s="50">
        <v>2</v>
      </c>
      <c r="K87" s="50">
        <v>2</v>
      </c>
      <c r="L87" s="50">
        <v>2</v>
      </c>
      <c r="M87" s="50">
        <v>3</v>
      </c>
      <c r="N87" s="50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42"/>
      <c r="AO87" s="42"/>
      <c r="AP87" s="42"/>
      <c r="AQ87" s="42"/>
      <c r="AR87" s="42"/>
      <c r="AS87" s="42"/>
      <c r="AT87" s="42"/>
      <c r="AU87" s="42"/>
      <c r="AV87" s="98"/>
      <c r="AW87" s="30">
        <f t="shared" si="5"/>
        <v>19</v>
      </c>
      <c r="AX87" s="109"/>
      <c r="AY87" s="102">
        <v>19</v>
      </c>
      <c r="AZ87" s="110"/>
    </row>
    <row r="88" spans="1:53" s="83" customFormat="1" ht="15" customHeight="1" x14ac:dyDescent="0.25">
      <c r="A88" s="129">
        <v>3</v>
      </c>
      <c r="B88" s="133">
        <v>6</v>
      </c>
      <c r="C88" s="155">
        <v>411612</v>
      </c>
      <c r="D88" s="148" t="s">
        <v>46</v>
      </c>
      <c r="E88" s="59">
        <v>13</v>
      </c>
      <c r="F88" s="59">
        <v>13</v>
      </c>
      <c r="G88" s="59">
        <v>13</v>
      </c>
      <c r="H88" s="59">
        <v>13</v>
      </c>
      <c r="I88" s="59">
        <v>13</v>
      </c>
      <c r="J88" s="59">
        <v>13</v>
      </c>
      <c r="K88" s="59">
        <v>13</v>
      </c>
      <c r="L88" s="59">
        <v>12</v>
      </c>
      <c r="M88" s="59">
        <v>13</v>
      </c>
      <c r="N88" s="59"/>
      <c r="O88" s="59"/>
      <c r="P88" s="61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70"/>
      <c r="AO88" s="70"/>
      <c r="AP88" s="70"/>
      <c r="AQ88" s="70"/>
      <c r="AR88" s="70"/>
      <c r="AS88" s="70"/>
      <c r="AT88" s="70"/>
      <c r="AU88" s="70"/>
      <c r="AV88" s="71"/>
      <c r="AW88" s="30">
        <f t="shared" si="4"/>
        <v>116</v>
      </c>
      <c r="AX88" s="63">
        <v>111</v>
      </c>
      <c r="AY88" s="59"/>
      <c r="AZ88" s="64">
        <v>5</v>
      </c>
      <c r="BA88" s="86"/>
    </row>
    <row r="89" spans="1:53" s="83" customFormat="1" x14ac:dyDescent="0.25">
      <c r="A89" s="130"/>
      <c r="B89" s="134"/>
      <c r="C89" s="156"/>
      <c r="D89" s="149"/>
      <c r="E89" s="41">
        <v>4</v>
      </c>
      <c r="F89" s="41">
        <v>4</v>
      </c>
      <c r="G89" s="41">
        <v>4</v>
      </c>
      <c r="H89" s="41">
        <v>4</v>
      </c>
      <c r="I89" s="41">
        <v>4</v>
      </c>
      <c r="J89" s="41">
        <v>3</v>
      </c>
      <c r="K89" s="41">
        <v>4</v>
      </c>
      <c r="L89" s="41">
        <v>4</v>
      </c>
      <c r="M89" s="41">
        <v>3</v>
      </c>
      <c r="N89" s="41"/>
      <c r="O89" s="41"/>
      <c r="P89" s="39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3"/>
      <c r="AO89" s="43"/>
      <c r="AP89" s="43"/>
      <c r="AQ89" s="43"/>
      <c r="AR89" s="43"/>
      <c r="AS89" s="43"/>
      <c r="AT89" s="43"/>
      <c r="AU89" s="43"/>
      <c r="AV89" s="99"/>
      <c r="AW89" s="30">
        <f t="shared" si="4"/>
        <v>34</v>
      </c>
      <c r="AX89" s="45"/>
      <c r="AY89" s="41">
        <v>34</v>
      </c>
      <c r="AZ89" s="46"/>
    </row>
    <row r="90" spans="1:53" ht="15" customHeight="1" x14ac:dyDescent="0.25">
      <c r="A90" s="135">
        <v>4</v>
      </c>
      <c r="B90" s="133">
        <v>13</v>
      </c>
      <c r="C90" s="155">
        <v>411613</v>
      </c>
      <c r="D90" s="183" t="s">
        <v>47</v>
      </c>
      <c r="E90" s="65"/>
      <c r="F90" s="58"/>
      <c r="G90" s="58"/>
      <c r="H90" s="58"/>
      <c r="I90" s="58"/>
      <c r="J90" s="58"/>
      <c r="K90" s="58"/>
      <c r="L90" s="58"/>
      <c r="M90" s="58"/>
      <c r="N90" s="58">
        <v>30</v>
      </c>
      <c r="O90" s="58">
        <v>30</v>
      </c>
      <c r="P90" s="58">
        <v>30</v>
      </c>
      <c r="Q90" s="58">
        <v>30</v>
      </c>
      <c r="R90" s="58">
        <v>30</v>
      </c>
      <c r="S90" s="58">
        <v>30</v>
      </c>
      <c r="T90" s="58">
        <v>30</v>
      </c>
      <c r="U90" s="58">
        <v>30</v>
      </c>
      <c r="V90" s="58">
        <v>30</v>
      </c>
      <c r="W90" s="58">
        <v>25</v>
      </c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9"/>
      <c r="AL90" s="59"/>
      <c r="AM90" s="59"/>
      <c r="AN90" s="70"/>
      <c r="AO90" s="70"/>
      <c r="AP90" s="70"/>
      <c r="AQ90" s="70"/>
      <c r="AR90" s="70"/>
      <c r="AS90" s="70"/>
      <c r="AT90" s="70"/>
      <c r="AU90" s="70"/>
      <c r="AV90" s="71"/>
      <c r="AW90" s="30">
        <f t="shared" si="4"/>
        <v>295</v>
      </c>
      <c r="AX90" s="63">
        <v>285</v>
      </c>
      <c r="AY90" s="59"/>
      <c r="AZ90" s="64">
        <v>10</v>
      </c>
      <c r="BA90" s="86"/>
    </row>
    <row r="91" spans="1:53" ht="16.5" customHeight="1" x14ac:dyDescent="0.25">
      <c r="A91" s="135"/>
      <c r="B91" s="134"/>
      <c r="C91" s="156"/>
      <c r="D91" s="184"/>
      <c r="E91" s="53"/>
      <c r="F91" s="50"/>
      <c r="G91" s="50"/>
      <c r="H91" s="50"/>
      <c r="I91" s="50"/>
      <c r="J91" s="50"/>
      <c r="K91" s="50"/>
      <c r="L91" s="50"/>
      <c r="M91" s="50"/>
      <c r="N91" s="41"/>
      <c r="O91" s="41"/>
      <c r="P91" s="41"/>
      <c r="Q91" s="41"/>
      <c r="R91" s="41"/>
      <c r="S91" s="41"/>
      <c r="T91" s="41">
        <v>8</v>
      </c>
      <c r="U91" s="41">
        <v>8</v>
      </c>
      <c r="V91" s="41">
        <v>8</v>
      </c>
      <c r="W91" s="41">
        <v>6</v>
      </c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41"/>
      <c r="AL91" s="41"/>
      <c r="AM91" s="41"/>
      <c r="AN91" s="43"/>
      <c r="AO91" s="43"/>
      <c r="AP91" s="43"/>
      <c r="AQ91" s="43"/>
      <c r="AR91" s="43"/>
      <c r="AS91" s="43"/>
      <c r="AT91" s="43"/>
      <c r="AU91" s="43"/>
      <c r="AV91" s="99"/>
      <c r="AW91" s="30">
        <f t="shared" si="4"/>
        <v>30</v>
      </c>
      <c r="AX91" s="45"/>
      <c r="AY91" s="41">
        <v>30</v>
      </c>
      <c r="AZ91" s="46"/>
    </row>
    <row r="92" spans="1:53" s="85" customFormat="1" ht="16.5" customHeight="1" x14ac:dyDescent="0.25">
      <c r="A92" s="129">
        <v>5</v>
      </c>
      <c r="B92" s="133">
        <v>6</v>
      </c>
      <c r="C92" s="155">
        <v>411614</v>
      </c>
      <c r="D92" s="148" t="s">
        <v>48</v>
      </c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59"/>
      <c r="R92" s="59"/>
      <c r="S92" s="59"/>
      <c r="T92" s="59"/>
      <c r="U92" s="59"/>
      <c r="V92" s="59"/>
      <c r="W92" s="59"/>
      <c r="X92" s="59">
        <v>7</v>
      </c>
      <c r="Y92" s="59">
        <v>7</v>
      </c>
      <c r="Z92" s="59">
        <v>7</v>
      </c>
      <c r="AA92" s="59">
        <v>7</v>
      </c>
      <c r="AB92" s="59">
        <v>6</v>
      </c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70"/>
      <c r="AO92" s="70"/>
      <c r="AP92" s="70"/>
      <c r="AQ92" s="70"/>
      <c r="AR92" s="70"/>
      <c r="AS92" s="70"/>
      <c r="AT92" s="70"/>
      <c r="AU92" s="70"/>
      <c r="AV92" s="71"/>
      <c r="AW92" s="30">
        <f t="shared" si="4"/>
        <v>34</v>
      </c>
      <c r="AX92" s="63">
        <v>30</v>
      </c>
      <c r="AY92" s="59"/>
      <c r="AZ92" s="64">
        <v>4</v>
      </c>
      <c r="BA92" s="86"/>
    </row>
    <row r="93" spans="1:53" s="85" customFormat="1" ht="16.5" customHeight="1" x14ac:dyDescent="0.25">
      <c r="A93" s="130"/>
      <c r="B93" s="134"/>
      <c r="C93" s="156"/>
      <c r="D93" s="149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41"/>
      <c r="R93" s="41"/>
      <c r="S93" s="41"/>
      <c r="T93" s="41"/>
      <c r="U93" s="41"/>
      <c r="V93" s="41"/>
      <c r="W93" s="41"/>
      <c r="X93" s="40">
        <v>23</v>
      </c>
      <c r="Y93" s="41">
        <v>23</v>
      </c>
      <c r="Z93" s="41">
        <v>23</v>
      </c>
      <c r="AA93" s="41">
        <v>23</v>
      </c>
      <c r="AB93" s="41">
        <v>24</v>
      </c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3"/>
      <c r="AO93" s="43"/>
      <c r="AP93" s="43"/>
      <c r="AQ93" s="43"/>
      <c r="AR93" s="43"/>
      <c r="AS93" s="43"/>
      <c r="AT93" s="43"/>
      <c r="AU93" s="43"/>
      <c r="AV93" s="99"/>
      <c r="AW93" s="30">
        <f t="shared" si="4"/>
        <v>116</v>
      </c>
      <c r="AX93" s="45"/>
      <c r="AY93" s="41">
        <v>116</v>
      </c>
      <c r="AZ93" s="46"/>
    </row>
    <row r="94" spans="1:53" x14ac:dyDescent="0.25">
      <c r="A94" s="37"/>
      <c r="B94" s="30">
        <f>SUM(B78:B93)</f>
        <v>33</v>
      </c>
      <c r="C94" s="47"/>
      <c r="D94" s="89" t="s">
        <v>0</v>
      </c>
      <c r="E94" s="48">
        <f t="shared" ref="E94:AB94" si="6">SUM(E84:E93)</f>
        <v>39</v>
      </c>
      <c r="F94" s="48">
        <f t="shared" si="6"/>
        <v>39</v>
      </c>
      <c r="G94" s="48">
        <f t="shared" si="6"/>
        <v>39</v>
      </c>
      <c r="H94" s="48">
        <f t="shared" si="6"/>
        <v>39</v>
      </c>
      <c r="I94" s="48">
        <f t="shared" si="6"/>
        <v>39</v>
      </c>
      <c r="J94" s="48">
        <f t="shared" si="6"/>
        <v>39</v>
      </c>
      <c r="K94" s="48">
        <f t="shared" si="6"/>
        <v>39</v>
      </c>
      <c r="L94" s="48">
        <f t="shared" si="6"/>
        <v>38</v>
      </c>
      <c r="M94" s="48">
        <f t="shared" si="6"/>
        <v>39</v>
      </c>
      <c r="N94" s="48">
        <f t="shared" si="6"/>
        <v>30</v>
      </c>
      <c r="O94" s="48">
        <f t="shared" si="6"/>
        <v>30</v>
      </c>
      <c r="P94" s="48">
        <f t="shared" si="6"/>
        <v>30</v>
      </c>
      <c r="Q94" s="48">
        <f t="shared" si="6"/>
        <v>30</v>
      </c>
      <c r="R94" s="48">
        <f t="shared" si="6"/>
        <v>30</v>
      </c>
      <c r="S94" s="48">
        <f t="shared" si="6"/>
        <v>30</v>
      </c>
      <c r="T94" s="48">
        <f t="shared" si="6"/>
        <v>38</v>
      </c>
      <c r="U94" s="48">
        <f t="shared" si="6"/>
        <v>38</v>
      </c>
      <c r="V94" s="48">
        <f t="shared" si="6"/>
        <v>38</v>
      </c>
      <c r="W94" s="48">
        <f t="shared" si="6"/>
        <v>31</v>
      </c>
      <c r="X94" s="48">
        <f t="shared" si="6"/>
        <v>30</v>
      </c>
      <c r="Y94" s="48">
        <f t="shared" si="6"/>
        <v>30</v>
      </c>
      <c r="Z94" s="48">
        <f t="shared" si="6"/>
        <v>30</v>
      </c>
      <c r="AA94" s="48">
        <f t="shared" si="6"/>
        <v>30</v>
      </c>
      <c r="AB94" s="48">
        <f t="shared" si="6"/>
        <v>30</v>
      </c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30">
        <f t="shared" si="4"/>
        <v>825</v>
      </c>
      <c r="AX94" s="48">
        <f>SUM(AX84:AX93)</f>
        <v>560</v>
      </c>
      <c r="AY94" s="48">
        <f>SUM(AY84:AY93)</f>
        <v>234</v>
      </c>
      <c r="AZ94" s="48">
        <f>SUM(AZ84:AZ93)</f>
        <v>31</v>
      </c>
      <c r="BA94" s="3">
        <f>SUM(AX94:AZ94)</f>
        <v>825</v>
      </c>
    </row>
    <row r="95" spans="1:53" x14ac:dyDescent="0.25">
      <c r="B95" s="7">
        <f>SUM(B84:B93)</f>
        <v>33</v>
      </c>
      <c r="D95" s="115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W95" s="21"/>
    </row>
    <row r="96" spans="1:53" x14ac:dyDescent="0.25">
      <c r="AW96" s="22"/>
    </row>
    <row r="101" spans="4:8" x14ac:dyDescent="0.25">
      <c r="D101" s="107"/>
      <c r="H101" s="13"/>
    </row>
  </sheetData>
  <mergeCells count="100">
    <mergeCell ref="B90:B91"/>
    <mergeCell ref="C84:C85"/>
    <mergeCell ref="C90:C91"/>
    <mergeCell ref="D84:D85"/>
    <mergeCell ref="A43:A44"/>
    <mergeCell ref="D90:D91"/>
    <mergeCell ref="B49:B50"/>
    <mergeCell ref="B51:B52"/>
    <mergeCell ref="C49:C50"/>
    <mergeCell ref="D49:D50"/>
    <mergeCell ref="C51:C52"/>
    <mergeCell ref="D51:D52"/>
    <mergeCell ref="A55:A56"/>
    <mergeCell ref="A57:A58"/>
    <mergeCell ref="D53:D54"/>
    <mergeCell ref="C55:C56"/>
    <mergeCell ref="B92:B93"/>
    <mergeCell ref="D69:D70"/>
    <mergeCell ref="C69:C70"/>
    <mergeCell ref="B69:B70"/>
    <mergeCell ref="A71:A72"/>
    <mergeCell ref="A84:A85"/>
    <mergeCell ref="B88:B89"/>
    <mergeCell ref="A88:A89"/>
    <mergeCell ref="D92:D93"/>
    <mergeCell ref="A90:A91"/>
    <mergeCell ref="A92:A93"/>
    <mergeCell ref="C71:C72"/>
    <mergeCell ref="C92:C93"/>
    <mergeCell ref="B84:B85"/>
    <mergeCell ref="D71:D72"/>
    <mergeCell ref="B82:B83"/>
    <mergeCell ref="D1:D6"/>
    <mergeCell ref="B47:B48"/>
    <mergeCell ref="B45:B46"/>
    <mergeCell ref="D42:AZ42"/>
    <mergeCell ref="E4:AV4"/>
    <mergeCell ref="E35:AL35"/>
    <mergeCell ref="AI1:BE1"/>
    <mergeCell ref="AY43:AY44"/>
    <mergeCell ref="C43:C44"/>
    <mergeCell ref="AX43:AX44"/>
    <mergeCell ref="E2:AH2"/>
    <mergeCell ref="AW2:AY2"/>
    <mergeCell ref="D43:D44"/>
    <mergeCell ref="B43:B44"/>
    <mergeCell ref="C47:C48"/>
    <mergeCell ref="D55:D56"/>
    <mergeCell ref="C57:C58"/>
    <mergeCell ref="D57:D58"/>
    <mergeCell ref="B53:B54"/>
    <mergeCell ref="B55:B56"/>
    <mergeCell ref="B57:B58"/>
    <mergeCell ref="A45:A46"/>
    <mergeCell ref="A47:A48"/>
    <mergeCell ref="A49:A50"/>
    <mergeCell ref="A51:A52"/>
    <mergeCell ref="A53:A54"/>
    <mergeCell ref="B59:B60"/>
    <mergeCell ref="B61:B62"/>
    <mergeCell ref="D63:D64"/>
    <mergeCell ref="D59:D60"/>
    <mergeCell ref="A59:A60"/>
    <mergeCell ref="C59:C60"/>
    <mergeCell ref="A82:A83"/>
    <mergeCell ref="C88:C89"/>
    <mergeCell ref="D88:D89"/>
    <mergeCell ref="D81:AZ81"/>
    <mergeCell ref="AY82:AY83"/>
    <mergeCell ref="D86:D87"/>
    <mergeCell ref="A86:A87"/>
    <mergeCell ref="C86:C87"/>
    <mergeCell ref="B86:B87"/>
    <mergeCell ref="A69:A70"/>
    <mergeCell ref="A65:A66"/>
    <mergeCell ref="D61:D62"/>
    <mergeCell ref="A61:A62"/>
    <mergeCell ref="AZ43:AZ44"/>
    <mergeCell ref="D47:D48"/>
    <mergeCell ref="C45:C46"/>
    <mergeCell ref="D45:D46"/>
    <mergeCell ref="E43:AV43"/>
    <mergeCell ref="D67:D68"/>
    <mergeCell ref="C53:C54"/>
    <mergeCell ref="B65:B66"/>
    <mergeCell ref="B67:B68"/>
    <mergeCell ref="D65:D66"/>
    <mergeCell ref="C61:C62"/>
    <mergeCell ref="C63:C64"/>
    <mergeCell ref="B71:B72"/>
    <mergeCell ref="AX82:AX83"/>
    <mergeCell ref="E82:AV82"/>
    <mergeCell ref="AZ82:AZ83"/>
    <mergeCell ref="C82:C83"/>
    <mergeCell ref="D82:D83"/>
    <mergeCell ref="A67:A68"/>
    <mergeCell ref="C67:C68"/>
    <mergeCell ref="B63:B64"/>
    <mergeCell ref="A63:A64"/>
    <mergeCell ref="C65:C66"/>
  </mergeCells>
  <pageMargins left="0.2" right="0.19" top="0.75" bottom="1.01" header="0.3" footer="0.3"/>
  <pageSetup paperSize="9" scale="65" orientation="landscape" r:id="rId1"/>
  <rowBreaks count="1" manualBreakCount="1">
    <brk id="76" max="16383" man="1"/>
  </rowBreaks>
  <colBreaks count="1" manualBreakCount="1">
    <brk id="5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8" sqref="I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სასწავლო გეგმა</vt:lpstr>
      <vt:lpstr>Sheet6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2020-06-18T13:48:18Z</dcterms:modified>
</cp:coreProperties>
</file>