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1760" tabRatio="759"/>
  </bookViews>
  <sheets>
    <sheet name="სასწავლო გეგმა" sheetId="33" r:id="rId1"/>
    <sheet name="Sheet6" sheetId="38" r:id="rId2"/>
  </sheets>
  <calcPr calcId="124519"/>
</workbook>
</file>

<file path=xl/calcChain.xml><?xml version="1.0" encoding="utf-8"?>
<calcChain xmlns="http://schemas.openxmlformats.org/spreadsheetml/2006/main">
  <c r="AW99" i="33"/>
  <c r="AW98"/>
  <c r="AW97"/>
  <c r="AW96"/>
  <c r="AW95"/>
  <c r="AW94"/>
  <c r="AW93"/>
  <c r="AW92"/>
  <c r="AW91"/>
  <c r="AW90"/>
  <c r="AW89"/>
  <c r="AW88"/>
  <c r="B100"/>
  <c r="AW79"/>
  <c r="B79"/>
  <c r="AW78"/>
  <c r="AW77"/>
  <c r="AW76"/>
  <c r="AW75"/>
  <c r="AW74"/>
  <c r="AW73"/>
  <c r="AW72"/>
  <c r="AW71"/>
  <c r="AW70"/>
  <c r="AW69"/>
  <c r="AW68"/>
  <c r="AW67"/>
  <c r="AW66"/>
  <c r="AW65"/>
  <c r="AW64"/>
  <c r="AW63"/>
  <c r="AW62"/>
  <c r="AW61"/>
  <c r="AW60"/>
  <c r="AW59"/>
  <c r="AW58"/>
  <c r="AW57"/>
  <c r="AW56"/>
  <c r="AW55"/>
  <c r="AW54"/>
  <c r="AW53"/>
  <c r="AW52"/>
  <c r="AW51"/>
  <c r="AW50"/>
  <c r="AW49"/>
  <c r="AW48"/>
  <c r="AW47"/>
  <c r="AW46"/>
  <c r="AW45"/>
  <c r="A101"/>
  <c r="AZ100"/>
  <c r="AY100"/>
  <c r="AX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C81"/>
  <c r="AZ79"/>
  <c r="AY79"/>
  <c r="AX79"/>
  <c r="AV79"/>
  <c r="AU79"/>
  <c r="AT79"/>
  <c r="AS79"/>
  <c r="AR79"/>
  <c r="AQ79"/>
  <c r="AP79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AX102" l="1"/>
  <c r="AW100"/>
  <c r="AW80"/>
  <c r="AX81"/>
</calcChain>
</file>

<file path=xl/sharedStrings.xml><?xml version="1.0" encoding="utf-8"?>
<sst xmlns="http://schemas.openxmlformats.org/spreadsheetml/2006/main" count="68" uniqueCount="56">
  <si>
    <t>სულ</t>
  </si>
  <si>
    <t>მოდული</t>
  </si>
  <si>
    <t>შეფასება</t>
  </si>
  <si>
    <t>კრედიტი</t>
  </si>
  <si>
    <t xml:space="preserve"> </t>
  </si>
  <si>
    <t>კოდი</t>
  </si>
  <si>
    <t xml:space="preserve"> სასწავლო კვირა</t>
  </si>
  <si>
    <t>საკონტაქტო</t>
  </si>
  <si>
    <t>დამოუკიდებელი</t>
  </si>
  <si>
    <t>დამოუკიდებელი.</t>
  </si>
  <si>
    <t>#</t>
  </si>
  <si>
    <t>სსიპ -  აკაკი   წერეთლის  სახელმწიფო  უნივესიტეტი</t>
  </si>
  <si>
    <t>ინტერპერსონალური კომუნიკაცია</t>
  </si>
  <si>
    <t>ინფორმაციული წიგნიერება 1</t>
  </si>
  <si>
    <t>რაოდენობრივი წიგნიერება</t>
  </si>
  <si>
    <t>მეწარმეობა 2</t>
  </si>
  <si>
    <t xml:space="preserve">ინგლისური  ენა </t>
  </si>
  <si>
    <t>0030104</t>
  </si>
  <si>
    <t>0610003</t>
  </si>
  <si>
    <t>0410004</t>
  </si>
  <si>
    <t>0230102</t>
  </si>
  <si>
    <t>სარეკლამო ინდუსტრიის სფეროში საქმიანობა</t>
  </si>
  <si>
    <t>მარკეტინგული კომუნიკაციის გამოყენება მომსახურების შეთავაზებისას</t>
  </si>
  <si>
    <t>რეკლამის ტექსტზე მუშაობა</t>
  </si>
  <si>
    <t>სარეკლამო საქმიანობის სამართლებრივი უზრუნველყოფა</t>
  </si>
  <si>
    <t xml:space="preserve">სარეკლამო ფოტოს დამუშავება  </t>
  </si>
  <si>
    <t>საინფორმაციო ტექნოლოგიები 2</t>
  </si>
  <si>
    <t>სარეკლამო  ბრიფის  შედგენა</t>
  </si>
  <si>
    <t>გაცნობითი პრაქტიკა - სარეკლამო  აგენტი</t>
  </si>
  <si>
    <t>რეკლამის გავრცელება და განთავსება</t>
  </si>
  <si>
    <t>სარეკლამო ინდუსტრიის სუბიექტთა ელექტრონულ ბაზასთან მუშაობა</t>
  </si>
  <si>
    <t>სოციალური რეკლამის შეთავაზებაზე მუშაობა</t>
  </si>
  <si>
    <t>პოლიტიკური რეკლამის შეთავაზებაზე მუშაობა</t>
  </si>
  <si>
    <t>მარკეტინგული კვლევა სარეკლამო საქმიანობისას</t>
  </si>
  <si>
    <t>რეკლამის დამკვეთთან, მწარმოებელთან და გამავრცელებელთან საქმიანი ურთიერთობები</t>
  </si>
  <si>
    <t>სოციალური კვლევის მეთოდების პრაქტიკული გამოყენება სარეკლამო საქმიანობისას</t>
  </si>
  <si>
    <t>მედია ეთიკა სარეკლამო აგენტის საქმიანობაში</t>
  </si>
  <si>
    <t>საწარმოო პრაქტიკა - სარეკლამო  აგენტი</t>
  </si>
  <si>
    <t>პრაქტიკული პროექტი - სარეკლამო  აგენტი</t>
  </si>
  <si>
    <t>0410901</t>
  </si>
  <si>
    <t>0410905</t>
  </si>
  <si>
    <t xml:space="preserve">პროგრამის   სახელწოდება და კოდი - სარეკლამო  აგენტი ,   04109-პ    </t>
  </si>
  <si>
    <t xml:space="preserve"> 0410907</t>
  </si>
  <si>
    <t>0410913</t>
  </si>
  <si>
    <t>0410908</t>
  </si>
  <si>
    <t>0410912</t>
  </si>
  <si>
    <t>0410910</t>
  </si>
  <si>
    <t>0410906</t>
  </si>
  <si>
    <t>0410904</t>
  </si>
  <si>
    <t>0610413</t>
  </si>
  <si>
    <t>0410914</t>
  </si>
  <si>
    <t>0410915</t>
  </si>
  <si>
    <t>0410903</t>
  </si>
  <si>
    <t>სწავლების   პირველ   წელი</t>
  </si>
  <si>
    <t>სწავლების  მეორე   წელი</t>
  </si>
  <si>
    <t xml:space="preserve">      ქართულენოვანი სტუდენტებისთვის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</si>
</sst>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9"/>
      <name val="Sylfaen"/>
      <family val="1"/>
    </font>
    <font>
      <sz val="9"/>
      <color theme="1"/>
      <name val="Sylfaen"/>
      <family val="1"/>
    </font>
    <font>
      <b/>
      <sz val="9"/>
      <color theme="1"/>
      <name val="Sylfaen"/>
      <family val="1"/>
    </font>
    <font>
      <sz val="9"/>
      <color rgb="FFFF0000"/>
      <name val="Sylfaen"/>
      <family val="1"/>
    </font>
    <font>
      <sz val="9"/>
      <name val="Sylfaen"/>
      <family val="1"/>
      <charset val="204"/>
    </font>
    <font>
      <b/>
      <sz val="9"/>
      <color rgb="FFFF0000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6" xfId="0" applyBorder="1" applyAlignment="1"/>
    <xf numFmtId="0" fontId="0" fillId="0" borderId="0" xfId="0" applyAlignment="1"/>
    <xf numFmtId="0" fontId="0" fillId="2" borderId="36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2" fillId="0" borderId="0" xfId="0" applyFont="1"/>
    <xf numFmtId="0" fontId="12" fillId="0" borderId="0" xfId="0" applyNumberFormat="1" applyFont="1"/>
    <xf numFmtId="0" fontId="10" fillId="0" borderId="0" xfId="0" applyFont="1"/>
    <xf numFmtId="0" fontId="3" fillId="0" borderId="2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4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3" fillId="5" borderId="30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3" fillId="5" borderId="38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>
      <alignment horizontal="center"/>
    </xf>
    <xf numFmtId="0" fontId="3" fillId="3" borderId="12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4" borderId="6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0" borderId="0" xfId="0"/>
    <xf numFmtId="0" fontId="2" fillId="4" borderId="41" xfId="0" applyFont="1" applyFill="1" applyBorder="1" applyAlignment="1">
      <alignment horizontal="center" vertical="center"/>
    </xf>
    <xf numFmtId="0" fontId="0" fillId="0" borderId="0" xfId="0"/>
    <xf numFmtId="0" fontId="2" fillId="4" borderId="43" xfId="0" applyFont="1" applyFill="1" applyBorder="1" applyAlignment="1">
      <alignment horizontal="center" vertical="center"/>
    </xf>
    <xf numFmtId="0" fontId="2" fillId="4" borderId="44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0" fillId="2" borderId="16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" fillId="4" borderId="5" xfId="0" applyNumberFormat="1" applyFont="1" applyFill="1" applyBorder="1"/>
    <xf numFmtId="0" fontId="2" fillId="4" borderId="5" xfId="0" applyNumberFormat="1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vertical="center"/>
    </xf>
    <xf numFmtId="0" fontId="24" fillId="2" borderId="10" xfId="0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2" borderId="0" xfId="0" applyFill="1"/>
    <xf numFmtId="0" fontId="0" fillId="5" borderId="10" xfId="0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0" xfId="0" applyFont="1" applyFill="1" applyBorder="1" applyAlignment="1">
      <alignment horizontal="center" vertical="center" textRotation="90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2" borderId="21" xfId="0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 textRotation="90"/>
    </xf>
    <xf numFmtId="0" fontId="1" fillId="2" borderId="17" xfId="0" applyFont="1" applyFill="1" applyBorder="1" applyAlignment="1">
      <alignment horizontal="center" vertical="center" textRotation="90"/>
    </xf>
    <xf numFmtId="0" fontId="2" fillId="4" borderId="24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vertical="center"/>
    </xf>
    <xf numFmtId="0" fontId="0" fillId="2" borderId="5" xfId="0" applyFill="1" applyBorder="1" applyAlignment="1"/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47" xfId="0" applyFont="1" applyFill="1" applyBorder="1" applyAlignment="1">
      <alignment horizontal="center" vertical="center" textRotation="90"/>
    </xf>
    <xf numFmtId="0" fontId="17" fillId="4" borderId="13" xfId="0" applyFont="1" applyFill="1" applyBorder="1" applyAlignment="1">
      <alignment horizontal="right" vertical="center"/>
    </xf>
    <xf numFmtId="0" fontId="4" fillId="4" borderId="23" xfId="0" applyFont="1" applyFill="1" applyBorder="1" applyAlignment="1">
      <alignment horizontal="right" vertical="center"/>
    </xf>
    <xf numFmtId="0" fontId="4" fillId="4" borderId="20" xfId="0" applyFont="1" applyFill="1" applyBorder="1" applyAlignment="1">
      <alignment horizontal="right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18" fillId="5" borderId="26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textRotation="90"/>
    </xf>
    <xf numFmtId="0" fontId="6" fillId="4" borderId="1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0" fillId="0" borderId="0" xfId="0"/>
    <xf numFmtId="0" fontId="4" fillId="4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 vertical="center" textRotation="90"/>
    </xf>
    <xf numFmtId="0" fontId="7" fillId="2" borderId="6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left" vertical="center"/>
    </xf>
    <xf numFmtId="0" fontId="6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1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4</xdr:row>
      <xdr:rowOff>161271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108"/>
  <sheetViews>
    <sheetView tabSelected="1" topLeftCell="A99" zoomScale="80" zoomScaleNormal="80" workbookViewId="0">
      <selection activeCell="E35" sqref="E35:AL35"/>
    </sheetView>
  </sheetViews>
  <sheetFormatPr defaultRowHeight="15"/>
  <cols>
    <col min="1" max="1" width="3.42578125" style="3" customWidth="1"/>
    <col min="2" max="2" width="3.85546875" style="7" customWidth="1"/>
    <col min="3" max="3" width="8.140625" style="3" customWidth="1"/>
    <col min="4" max="4" width="50.140625" customWidth="1"/>
    <col min="5" max="5" width="3.42578125" customWidth="1"/>
    <col min="6" max="16" width="3" customWidth="1"/>
    <col min="17" max="17" width="3.85546875" customWidth="1"/>
    <col min="18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6.4257812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>
      <c r="D1" s="163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</row>
    <row r="2" spans="2:57" ht="26.25" customHeight="1">
      <c r="D2" s="163"/>
      <c r="E2" s="150" t="s">
        <v>11</v>
      </c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2"/>
      <c r="AV2" s="18"/>
      <c r="AW2" s="172"/>
      <c r="AX2" s="172"/>
      <c r="AY2" s="172"/>
      <c r="AZ2" s="20"/>
    </row>
    <row r="3" spans="2:57">
      <c r="D3" s="163"/>
      <c r="AV3" s="18"/>
      <c r="AW3" s="19"/>
      <c r="AX3" s="18"/>
      <c r="AY3" s="18"/>
      <c r="AZ3" s="18"/>
    </row>
    <row r="4" spans="2:57" ht="21.75" customHeight="1">
      <c r="B4" s="3"/>
      <c r="D4" s="163"/>
      <c r="E4" s="164" t="s">
        <v>41</v>
      </c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4"/>
    </row>
    <row r="5" spans="2:57" s="3" customFormat="1">
      <c r="D5" s="163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</row>
    <row r="6" spans="2:57" ht="12" customHeight="1">
      <c r="D6" s="163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/>
    <row r="8" spans="2:57" ht="14.25" hidden="1" customHeight="1">
      <c r="C8"/>
      <c r="AA8"/>
      <c r="AW8"/>
    </row>
    <row r="9" spans="2:57" s="3" customFormat="1" ht="11.25" hidden="1" customHeight="1">
      <c r="B9" s="12" t="s">
        <v>4</v>
      </c>
    </row>
    <row r="10" spans="2:57" ht="12" hidden="1" customHeight="1">
      <c r="B10" s="12"/>
      <c r="C10"/>
      <c r="AA10"/>
      <c r="AW10"/>
    </row>
    <row r="11" spans="2:57" s="3" customFormat="1" ht="12" hidden="1" customHeight="1">
      <c r="B11" s="12"/>
    </row>
    <row r="12" spans="2:57" ht="12" hidden="1" customHeight="1">
      <c r="B12" s="12"/>
      <c r="C12"/>
      <c r="AA12"/>
      <c r="AW12"/>
    </row>
    <row r="13" spans="2:57" s="3" customFormat="1" ht="12" hidden="1" customHeight="1">
      <c r="B13" s="12"/>
    </row>
    <row r="14" spans="2:57" ht="12" hidden="1" customHeight="1">
      <c r="B14" s="12"/>
      <c r="C14"/>
      <c r="AA14"/>
      <c r="AW14"/>
    </row>
    <row r="15" spans="2:57" s="3" customFormat="1" ht="12" hidden="1" customHeight="1">
      <c r="B15" s="12"/>
    </row>
    <row r="16" spans="2:57" ht="12" hidden="1" customHeight="1">
      <c r="B16" s="12"/>
      <c r="C16"/>
      <c r="AA16"/>
      <c r="AW16"/>
    </row>
    <row r="17" spans="2:50" s="3" customFormat="1" ht="12" hidden="1" customHeight="1">
      <c r="B17" s="12"/>
    </row>
    <row r="18" spans="2:50" ht="12" hidden="1" customHeight="1">
      <c r="B18" s="3"/>
      <c r="C18"/>
      <c r="AA18"/>
      <c r="AW18"/>
    </row>
    <row r="19" spans="2:50" s="3" customFormat="1" ht="12" hidden="1" customHeight="1"/>
    <row r="20" spans="2:50" ht="11.25" hidden="1" customHeight="1">
      <c r="B20" s="3"/>
      <c r="C20"/>
      <c r="AA20"/>
      <c r="AW20"/>
    </row>
    <row r="21" spans="2:50" s="3" customFormat="1" ht="12" hidden="1" customHeight="1"/>
    <row r="22" spans="2:50" ht="12" hidden="1" customHeight="1">
      <c r="B22" s="3"/>
      <c r="C22"/>
      <c r="AA22"/>
      <c r="AW22"/>
    </row>
    <row r="23" spans="2:50" s="3" customFormat="1" ht="12" hidden="1" customHeight="1"/>
    <row r="24" spans="2:50" s="3" customFormat="1" ht="12" hidden="1" customHeight="1">
      <c r="B24" s="10"/>
    </row>
    <row r="25" spans="2:50" s="3" customFormat="1" ht="12" hidden="1" customHeight="1">
      <c r="B25" s="10"/>
    </row>
    <row r="26" spans="2:50" s="3" customFormat="1" ht="12" hidden="1" customHeight="1">
      <c r="B26" s="10"/>
    </row>
    <row r="27" spans="2:50" s="3" customFormat="1" ht="3.75" hidden="1" customHeight="1">
      <c r="B27" s="10"/>
    </row>
    <row r="28" spans="2:50" s="3" customFormat="1" ht="12" hidden="1" customHeight="1">
      <c r="B28" s="10"/>
    </row>
    <row r="29" spans="2:50" s="3" customFormat="1" ht="12" hidden="1" customHeight="1">
      <c r="B29" s="10"/>
    </row>
    <row r="30" spans="2:50" s="6" customFormat="1" ht="14.25" hidden="1" customHeight="1">
      <c r="B30" s="10"/>
    </row>
    <row r="31" spans="2:50" hidden="1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2" s="3" customFormat="1" hidden="1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2" s="3" customFormat="1" ht="0.75" hidden="1" customHeight="1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2" s="3" customFormat="1" ht="24.75" customHeight="1">
      <c r="B35" s="9"/>
      <c r="E35" s="164" t="s">
        <v>55</v>
      </c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W35" s="6"/>
    </row>
    <row r="36" spans="1:52" s="3" customFormat="1" ht="1.5" customHeight="1">
      <c r="B36" s="7"/>
      <c r="AW36" s="22"/>
    </row>
    <row r="37" spans="1:52" s="3" customFormat="1" hidden="1">
      <c r="B37" s="7"/>
      <c r="AW37" s="22"/>
    </row>
    <row r="38" spans="1:52" s="3" customFormat="1" hidden="1">
      <c r="B38" s="7"/>
      <c r="AW38" s="22"/>
    </row>
    <row r="39" spans="1:52" s="3" customFormat="1" hidden="1">
      <c r="B39" s="7"/>
      <c r="AW39" s="22"/>
    </row>
    <row r="40" spans="1:52" s="3" customFormat="1" hidden="1">
      <c r="B40" s="7"/>
      <c r="AW40" s="22"/>
    </row>
    <row r="41" spans="1:52" ht="2.25" hidden="1" customHeight="1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5"/>
      <c r="AX41" s="13"/>
      <c r="AY41" s="13"/>
      <c r="AZ41" s="13"/>
    </row>
    <row r="42" spans="1:52" s="87" customFormat="1" ht="23.25" customHeight="1" thickBot="1">
      <c r="A42" s="36"/>
      <c r="B42" s="28"/>
      <c r="C42" s="29"/>
      <c r="D42" s="159" t="s">
        <v>53</v>
      </c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1"/>
      <c r="AY42" s="161"/>
      <c r="AZ42" s="162"/>
    </row>
    <row r="43" spans="1:52" s="87" customFormat="1" ht="18" customHeight="1" thickBot="1">
      <c r="A43" s="110" t="s">
        <v>10</v>
      </c>
      <c r="B43" s="111" t="s">
        <v>3</v>
      </c>
      <c r="C43" s="121" t="s">
        <v>5</v>
      </c>
      <c r="D43" s="153" t="s">
        <v>1</v>
      </c>
      <c r="E43" s="155" t="s">
        <v>6</v>
      </c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34"/>
      <c r="AX43" s="148" t="s">
        <v>7</v>
      </c>
      <c r="AY43" s="148" t="s">
        <v>9</v>
      </c>
      <c r="AZ43" s="148" t="s">
        <v>2</v>
      </c>
    </row>
    <row r="44" spans="1:52" s="87" customFormat="1" ht="26.25" customHeight="1" thickBot="1">
      <c r="A44" s="110"/>
      <c r="B44" s="112"/>
      <c r="C44" s="122"/>
      <c r="D44" s="154"/>
      <c r="E44" s="90">
        <v>1</v>
      </c>
      <c r="F44" s="91">
        <v>2</v>
      </c>
      <c r="G44" s="91">
        <v>3</v>
      </c>
      <c r="H44" s="91">
        <v>4</v>
      </c>
      <c r="I44" s="91">
        <v>5</v>
      </c>
      <c r="J44" s="91">
        <v>6</v>
      </c>
      <c r="K44" s="91">
        <v>7</v>
      </c>
      <c r="L44" s="91">
        <v>8</v>
      </c>
      <c r="M44" s="91">
        <v>9</v>
      </c>
      <c r="N44" s="91">
        <v>10</v>
      </c>
      <c r="O44" s="90">
        <v>11</v>
      </c>
      <c r="P44" s="90">
        <v>12</v>
      </c>
      <c r="Q44" s="91">
        <v>13</v>
      </c>
      <c r="R44" s="91">
        <v>14</v>
      </c>
      <c r="S44" s="91">
        <v>15</v>
      </c>
      <c r="T44" s="91">
        <v>16</v>
      </c>
      <c r="U44" s="91">
        <v>17</v>
      </c>
      <c r="V44" s="91">
        <v>18</v>
      </c>
      <c r="W44" s="91">
        <v>19</v>
      </c>
      <c r="X44" s="91">
        <v>20</v>
      </c>
      <c r="Y44" s="92">
        <v>21</v>
      </c>
      <c r="Z44" s="92">
        <v>22</v>
      </c>
      <c r="AA44" s="92">
        <v>23</v>
      </c>
      <c r="AB44" s="92">
        <v>24</v>
      </c>
      <c r="AC44" s="90">
        <v>25</v>
      </c>
      <c r="AD44" s="91">
        <v>26</v>
      </c>
      <c r="AE44" s="91">
        <v>27</v>
      </c>
      <c r="AF44" s="91">
        <v>28</v>
      </c>
      <c r="AG44" s="91">
        <v>29</v>
      </c>
      <c r="AH44" s="91">
        <v>30</v>
      </c>
      <c r="AI44" s="91">
        <v>31</v>
      </c>
      <c r="AJ44" s="91">
        <v>32</v>
      </c>
      <c r="AK44" s="91">
        <v>33</v>
      </c>
      <c r="AL44" s="91">
        <v>34</v>
      </c>
      <c r="AM44" s="90">
        <v>35</v>
      </c>
      <c r="AN44" s="90">
        <v>36</v>
      </c>
      <c r="AO44" s="90">
        <v>37</v>
      </c>
      <c r="AP44" s="90">
        <v>38</v>
      </c>
      <c r="AQ44" s="90">
        <v>39</v>
      </c>
      <c r="AR44" s="90">
        <v>40</v>
      </c>
      <c r="AS44" s="90">
        <v>41</v>
      </c>
      <c r="AT44" s="90">
        <v>42</v>
      </c>
      <c r="AU44" s="90">
        <v>43</v>
      </c>
      <c r="AV44" s="90">
        <v>44</v>
      </c>
      <c r="AW44" s="33" t="s">
        <v>0</v>
      </c>
      <c r="AX44" s="158"/>
      <c r="AY44" s="158"/>
      <c r="AZ44" s="158"/>
    </row>
    <row r="45" spans="1:52" s="87" customFormat="1">
      <c r="A45" s="110"/>
      <c r="B45" s="123">
        <v>3</v>
      </c>
      <c r="C45" s="113" t="s">
        <v>17</v>
      </c>
      <c r="D45" s="115" t="s">
        <v>12</v>
      </c>
      <c r="E45" s="93">
        <v>10</v>
      </c>
      <c r="F45" s="93">
        <v>10</v>
      </c>
      <c r="G45" s="93">
        <v>11</v>
      </c>
      <c r="H45" s="93">
        <v>11</v>
      </c>
      <c r="I45" s="93">
        <v>11</v>
      </c>
      <c r="J45" s="93">
        <v>11</v>
      </c>
      <c r="K45" s="93"/>
      <c r="L45" s="93"/>
      <c r="M45" s="93"/>
      <c r="N45" s="93"/>
      <c r="O45" s="93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94"/>
      <c r="AW45" s="35">
        <f t="shared" ref="AW45:AW78" si="0">SUM(E45:AV45)</f>
        <v>64</v>
      </c>
      <c r="AX45" s="68">
        <v>60</v>
      </c>
      <c r="AY45" s="66"/>
      <c r="AZ45" s="69">
        <v>4</v>
      </c>
    </row>
    <row r="46" spans="1:52" s="87" customFormat="1">
      <c r="A46" s="110"/>
      <c r="B46" s="124"/>
      <c r="C46" s="114"/>
      <c r="D46" s="116"/>
      <c r="E46" s="53">
        <v>2</v>
      </c>
      <c r="F46" s="53">
        <v>2</v>
      </c>
      <c r="G46" s="53">
        <v>2</v>
      </c>
      <c r="H46" s="53">
        <v>2</v>
      </c>
      <c r="I46" s="53">
        <v>2</v>
      </c>
      <c r="J46" s="53">
        <v>1</v>
      </c>
      <c r="K46" s="53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4"/>
      <c r="AW46" s="35">
        <f t="shared" si="0"/>
        <v>11</v>
      </c>
      <c r="AX46" s="47"/>
      <c r="AY46" s="41">
        <v>11</v>
      </c>
      <c r="AZ46" s="48"/>
    </row>
    <row r="47" spans="1:52" s="87" customFormat="1">
      <c r="A47" s="110">
        <v>2</v>
      </c>
      <c r="B47" s="123">
        <v>2</v>
      </c>
      <c r="C47" s="114" t="s">
        <v>39</v>
      </c>
      <c r="D47" s="116" t="s">
        <v>28</v>
      </c>
      <c r="E47" s="65">
        <v>8</v>
      </c>
      <c r="F47" s="65">
        <v>8</v>
      </c>
      <c r="G47" s="65">
        <v>7</v>
      </c>
      <c r="H47" s="65">
        <v>7</v>
      </c>
      <c r="I47" s="65">
        <v>7</v>
      </c>
      <c r="J47" s="65">
        <v>7</v>
      </c>
      <c r="K47" s="65"/>
      <c r="L47" s="65"/>
      <c r="M47" s="65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76"/>
      <c r="AW47" s="35">
        <f t="shared" si="0"/>
        <v>44</v>
      </c>
      <c r="AX47" s="68">
        <v>41</v>
      </c>
      <c r="AY47" s="66"/>
      <c r="AZ47" s="69">
        <v>3</v>
      </c>
    </row>
    <row r="48" spans="1:52" s="87" customFormat="1">
      <c r="A48" s="110"/>
      <c r="B48" s="124"/>
      <c r="C48" s="114"/>
      <c r="D48" s="116"/>
      <c r="E48" s="53">
        <v>1</v>
      </c>
      <c r="F48" s="53">
        <v>1</v>
      </c>
      <c r="G48" s="53">
        <v>1</v>
      </c>
      <c r="H48" s="53">
        <v>1</v>
      </c>
      <c r="I48" s="53">
        <v>1</v>
      </c>
      <c r="J48" s="53">
        <v>1</v>
      </c>
      <c r="K48" s="53"/>
      <c r="L48" s="53"/>
      <c r="M48" s="53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4"/>
      <c r="AW48" s="35">
        <f t="shared" si="0"/>
        <v>6</v>
      </c>
      <c r="AX48" s="47"/>
      <c r="AY48" s="41">
        <v>6</v>
      </c>
      <c r="AZ48" s="48"/>
    </row>
    <row r="49" spans="1:54" s="87" customFormat="1">
      <c r="A49" s="110">
        <v>3</v>
      </c>
      <c r="B49" s="123">
        <v>3</v>
      </c>
      <c r="C49" s="114" t="s">
        <v>18</v>
      </c>
      <c r="D49" s="118" t="s">
        <v>13</v>
      </c>
      <c r="E49" s="95">
        <v>11</v>
      </c>
      <c r="F49" s="95">
        <v>11</v>
      </c>
      <c r="G49" s="95">
        <v>11</v>
      </c>
      <c r="H49" s="95">
        <v>11</v>
      </c>
      <c r="I49" s="95">
        <v>11</v>
      </c>
      <c r="J49" s="95">
        <v>12</v>
      </c>
      <c r="K49" s="95"/>
      <c r="L49" s="95"/>
      <c r="M49" s="95"/>
      <c r="N49" s="95"/>
      <c r="O49" s="95"/>
      <c r="P49" s="95"/>
      <c r="Q49" s="95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76"/>
      <c r="AW49" s="35">
        <f t="shared" si="0"/>
        <v>67</v>
      </c>
      <c r="AX49" s="68">
        <v>60</v>
      </c>
      <c r="AY49" s="66"/>
      <c r="AZ49" s="69">
        <v>7</v>
      </c>
    </row>
    <row r="50" spans="1:54" s="87" customFormat="1" ht="15.75" thickBot="1">
      <c r="A50" s="110"/>
      <c r="B50" s="124"/>
      <c r="C50" s="114"/>
      <c r="D50" s="119"/>
      <c r="E50" s="41">
        <v>1</v>
      </c>
      <c r="F50" s="41">
        <v>1</v>
      </c>
      <c r="G50" s="41">
        <v>1</v>
      </c>
      <c r="H50" s="41">
        <v>1</v>
      </c>
      <c r="I50" s="41">
        <v>2</v>
      </c>
      <c r="J50" s="41">
        <v>2</v>
      </c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4"/>
      <c r="AW50" s="35">
        <f t="shared" si="0"/>
        <v>8</v>
      </c>
      <c r="AX50" s="40"/>
      <c r="AY50" s="41">
        <v>8</v>
      </c>
      <c r="AZ50" s="48"/>
    </row>
    <row r="51" spans="1:54" s="87" customFormat="1">
      <c r="A51" s="110">
        <v>4</v>
      </c>
      <c r="B51" s="125">
        <v>2</v>
      </c>
      <c r="C51" s="120">
        <v>20103</v>
      </c>
      <c r="D51" s="116" t="s">
        <v>14</v>
      </c>
      <c r="E51" s="95"/>
      <c r="F51" s="95"/>
      <c r="G51" s="95"/>
      <c r="H51" s="95"/>
      <c r="I51" s="95"/>
      <c r="J51" s="95"/>
      <c r="K51" s="95">
        <v>7</v>
      </c>
      <c r="L51" s="95">
        <v>7</v>
      </c>
      <c r="M51" s="95">
        <v>7</v>
      </c>
      <c r="N51" s="95">
        <v>7</v>
      </c>
      <c r="O51" s="95">
        <v>6</v>
      </c>
      <c r="P51" s="95">
        <v>6</v>
      </c>
      <c r="Q51" s="95">
        <v>7</v>
      </c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95"/>
      <c r="AE51" s="95"/>
      <c r="AF51" s="95"/>
      <c r="AG51" s="95"/>
      <c r="AH51" s="95"/>
      <c r="AI51" s="95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76"/>
      <c r="AW51" s="35">
        <f t="shared" si="0"/>
        <v>47</v>
      </c>
      <c r="AX51" s="71">
        <v>44</v>
      </c>
      <c r="AY51" s="72"/>
      <c r="AZ51" s="73">
        <v>3</v>
      </c>
    </row>
    <row r="52" spans="1:54" s="87" customFormat="1">
      <c r="A52" s="110"/>
      <c r="B52" s="126"/>
      <c r="C52" s="120"/>
      <c r="D52" s="116"/>
      <c r="E52" s="41"/>
      <c r="F52" s="41"/>
      <c r="G52" s="41"/>
      <c r="H52" s="41"/>
      <c r="I52" s="41"/>
      <c r="J52" s="41"/>
      <c r="K52" s="41">
        <v>1</v>
      </c>
      <c r="L52" s="41"/>
      <c r="M52" s="41"/>
      <c r="N52" s="41"/>
      <c r="O52" s="41">
        <v>1</v>
      </c>
      <c r="P52" s="41">
        <v>1</v>
      </c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4"/>
      <c r="AW52" s="35">
        <f t="shared" si="0"/>
        <v>3</v>
      </c>
      <c r="AX52" s="45"/>
      <c r="AY52" s="39">
        <v>3</v>
      </c>
      <c r="AZ52" s="46"/>
    </row>
    <row r="53" spans="1:54" s="87" customFormat="1">
      <c r="A53" s="110">
        <v>5</v>
      </c>
      <c r="B53" s="123">
        <v>5</v>
      </c>
      <c r="C53" s="114" t="s">
        <v>40</v>
      </c>
      <c r="D53" s="116" t="s">
        <v>21</v>
      </c>
      <c r="E53" s="95"/>
      <c r="F53" s="95"/>
      <c r="G53" s="95"/>
      <c r="H53" s="95"/>
      <c r="I53" s="95"/>
      <c r="J53" s="95"/>
      <c r="K53" s="97">
        <v>14</v>
      </c>
      <c r="L53" s="97">
        <v>14</v>
      </c>
      <c r="M53" s="97">
        <v>14</v>
      </c>
      <c r="N53" s="97">
        <v>14</v>
      </c>
      <c r="O53" s="97">
        <v>14</v>
      </c>
      <c r="P53" s="97">
        <v>14</v>
      </c>
      <c r="Q53" s="97">
        <v>15</v>
      </c>
      <c r="R53" s="105"/>
      <c r="S53" s="105"/>
      <c r="T53" s="101"/>
      <c r="U53" s="102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76"/>
      <c r="AW53" s="35">
        <f t="shared" si="0"/>
        <v>99</v>
      </c>
      <c r="AX53" s="67">
        <v>94</v>
      </c>
      <c r="AY53" s="66"/>
      <c r="AZ53" s="69">
        <v>5</v>
      </c>
      <c r="BB53" s="24"/>
    </row>
    <row r="54" spans="1:54" s="87" customFormat="1" ht="14.25" customHeight="1">
      <c r="A54" s="110"/>
      <c r="B54" s="124"/>
      <c r="C54" s="114"/>
      <c r="D54" s="116"/>
      <c r="E54" s="41"/>
      <c r="F54" s="41"/>
      <c r="G54" s="41"/>
      <c r="H54" s="41"/>
      <c r="I54" s="41"/>
      <c r="J54" s="41"/>
      <c r="K54" s="41">
        <v>3</v>
      </c>
      <c r="L54" s="41">
        <v>4</v>
      </c>
      <c r="M54" s="41">
        <v>4</v>
      </c>
      <c r="N54" s="41">
        <v>4</v>
      </c>
      <c r="O54" s="41">
        <v>4</v>
      </c>
      <c r="P54" s="41">
        <v>4</v>
      </c>
      <c r="Q54" s="41">
        <v>3</v>
      </c>
      <c r="R54" s="106"/>
      <c r="S54" s="106"/>
      <c r="T54" s="106"/>
      <c r="U54" s="106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4"/>
      <c r="AW54" s="35">
        <f t="shared" si="0"/>
        <v>26</v>
      </c>
      <c r="AX54" s="40"/>
      <c r="AY54" s="41">
        <v>26</v>
      </c>
      <c r="AZ54" s="48"/>
      <c r="BB54" s="25"/>
    </row>
    <row r="55" spans="1:54" s="87" customFormat="1">
      <c r="A55" s="110">
        <v>6</v>
      </c>
      <c r="B55" s="123">
        <v>2</v>
      </c>
      <c r="C55" s="114" t="s">
        <v>19</v>
      </c>
      <c r="D55" s="116" t="s">
        <v>15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>
        <v>5</v>
      </c>
      <c r="S55" s="66">
        <v>5</v>
      </c>
      <c r="T55" s="66">
        <v>5</v>
      </c>
      <c r="U55" s="66">
        <v>5</v>
      </c>
      <c r="V55" s="66">
        <v>4</v>
      </c>
      <c r="W55" s="66">
        <v>4</v>
      </c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76"/>
      <c r="AW55" s="35">
        <f t="shared" si="0"/>
        <v>28</v>
      </c>
      <c r="AX55" s="78">
        <v>26</v>
      </c>
      <c r="AY55" s="66"/>
      <c r="AZ55" s="69">
        <v>2</v>
      </c>
    </row>
    <row r="56" spans="1:54" s="87" customFormat="1">
      <c r="A56" s="110"/>
      <c r="B56" s="124"/>
      <c r="C56" s="114"/>
      <c r="D56" s="117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>
        <v>3</v>
      </c>
      <c r="S56" s="41">
        <v>3</v>
      </c>
      <c r="T56" s="41">
        <v>4</v>
      </c>
      <c r="U56" s="41">
        <v>3</v>
      </c>
      <c r="V56" s="41">
        <v>5</v>
      </c>
      <c r="W56" s="41">
        <v>4</v>
      </c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4"/>
      <c r="AW56" s="35">
        <f t="shared" si="0"/>
        <v>22</v>
      </c>
      <c r="AX56" s="40"/>
      <c r="AY56" s="41">
        <v>22</v>
      </c>
      <c r="AZ56" s="48"/>
      <c r="BB56" s="11"/>
    </row>
    <row r="57" spans="1:54" s="87" customFormat="1">
      <c r="A57" s="110">
        <v>7</v>
      </c>
      <c r="B57" s="123">
        <v>5</v>
      </c>
      <c r="C57" s="114" t="s">
        <v>20</v>
      </c>
      <c r="D57" s="116" t="s">
        <v>16</v>
      </c>
      <c r="E57" s="97"/>
      <c r="F57" s="97"/>
      <c r="G57" s="97"/>
      <c r="H57" s="97"/>
      <c r="I57" s="97"/>
      <c r="J57" s="97"/>
      <c r="K57" s="66">
        <v>8</v>
      </c>
      <c r="L57" s="66">
        <v>8</v>
      </c>
      <c r="M57" s="66">
        <v>8</v>
      </c>
      <c r="N57" s="66">
        <v>8</v>
      </c>
      <c r="O57" s="66">
        <v>8</v>
      </c>
      <c r="P57" s="66">
        <v>8</v>
      </c>
      <c r="Q57" s="66">
        <v>8</v>
      </c>
      <c r="R57" s="97">
        <v>8</v>
      </c>
      <c r="S57" s="97">
        <v>8</v>
      </c>
      <c r="T57" s="97">
        <v>8</v>
      </c>
      <c r="U57" s="97">
        <v>8</v>
      </c>
      <c r="V57" s="97">
        <v>9</v>
      </c>
      <c r="W57" s="65">
        <v>9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80"/>
      <c r="AW57" s="35">
        <f t="shared" si="0"/>
        <v>106</v>
      </c>
      <c r="AX57" s="78">
        <v>96</v>
      </c>
      <c r="AY57" s="66"/>
      <c r="AZ57" s="76">
        <v>10</v>
      </c>
      <c r="BB57" s="11"/>
    </row>
    <row r="58" spans="1:54" s="87" customFormat="1">
      <c r="A58" s="110"/>
      <c r="B58" s="124"/>
      <c r="C58" s="114"/>
      <c r="D58" s="117"/>
      <c r="E58" s="53"/>
      <c r="F58" s="53"/>
      <c r="G58" s="53"/>
      <c r="H58" s="53"/>
      <c r="I58" s="53"/>
      <c r="J58" s="53"/>
      <c r="K58" s="41">
        <v>1</v>
      </c>
      <c r="L58" s="41">
        <v>2</v>
      </c>
      <c r="M58" s="41">
        <v>1</v>
      </c>
      <c r="N58" s="41">
        <v>2</v>
      </c>
      <c r="O58" s="41">
        <v>1</v>
      </c>
      <c r="P58" s="41">
        <v>2</v>
      </c>
      <c r="Q58" s="41">
        <v>2</v>
      </c>
      <c r="R58" s="53">
        <v>1</v>
      </c>
      <c r="S58" s="53">
        <v>1</v>
      </c>
      <c r="T58" s="53">
        <v>2</v>
      </c>
      <c r="U58" s="53">
        <v>2</v>
      </c>
      <c r="V58" s="53">
        <v>1</v>
      </c>
      <c r="W58" s="53">
        <v>1</v>
      </c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60"/>
      <c r="AW58" s="35">
        <f t="shared" si="0"/>
        <v>19</v>
      </c>
      <c r="AX58" s="38"/>
      <c r="AY58" s="41">
        <v>19</v>
      </c>
      <c r="AZ58" s="48"/>
      <c r="BB58" s="11"/>
    </row>
    <row r="59" spans="1:54" s="87" customFormat="1">
      <c r="A59" s="110">
        <v>8</v>
      </c>
      <c r="B59" s="123">
        <v>4</v>
      </c>
      <c r="C59" s="114" t="s">
        <v>43</v>
      </c>
      <c r="D59" s="116" t="s">
        <v>23</v>
      </c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>
        <v>10</v>
      </c>
      <c r="S59" s="65">
        <v>10</v>
      </c>
      <c r="T59" s="65">
        <v>10</v>
      </c>
      <c r="U59" s="65">
        <v>10</v>
      </c>
      <c r="V59" s="65">
        <v>10</v>
      </c>
      <c r="W59" s="95">
        <v>10</v>
      </c>
      <c r="X59" s="95"/>
      <c r="Y59" s="95"/>
      <c r="Z59" s="95"/>
      <c r="AA59" s="95"/>
      <c r="AB59" s="95"/>
      <c r="AC59" s="95"/>
      <c r="AD59" s="95"/>
      <c r="AE59" s="95"/>
      <c r="AF59" s="9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4"/>
      <c r="AW59" s="35">
        <f t="shared" si="0"/>
        <v>60</v>
      </c>
      <c r="AX59" s="74">
        <v>56</v>
      </c>
      <c r="AY59" s="66"/>
      <c r="AZ59" s="69">
        <v>4</v>
      </c>
      <c r="BB59" s="11"/>
    </row>
    <row r="60" spans="1:54" s="87" customFormat="1">
      <c r="A60" s="110"/>
      <c r="B60" s="124"/>
      <c r="C60" s="114"/>
      <c r="D60" s="117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>
        <v>7</v>
      </c>
      <c r="S60" s="53">
        <v>7</v>
      </c>
      <c r="T60" s="53">
        <v>6</v>
      </c>
      <c r="U60" s="53">
        <v>7</v>
      </c>
      <c r="V60" s="53">
        <v>6</v>
      </c>
      <c r="W60" s="53">
        <v>7</v>
      </c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60"/>
      <c r="AW60" s="35">
        <f t="shared" si="0"/>
        <v>40</v>
      </c>
      <c r="AX60" s="38"/>
      <c r="AY60" s="41">
        <v>40</v>
      </c>
      <c r="AZ60" s="48"/>
      <c r="BB60" s="11"/>
    </row>
    <row r="61" spans="1:54" s="87" customFormat="1">
      <c r="A61" s="110">
        <v>9</v>
      </c>
      <c r="B61" s="123">
        <v>3</v>
      </c>
      <c r="C61" s="114" t="s">
        <v>44</v>
      </c>
      <c r="D61" s="116" t="s">
        <v>24</v>
      </c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101"/>
      <c r="V61" s="95"/>
      <c r="W61" s="95"/>
      <c r="X61" s="95">
        <v>9</v>
      </c>
      <c r="Y61" s="95">
        <v>9</v>
      </c>
      <c r="Z61" s="95">
        <v>9</v>
      </c>
      <c r="AA61" s="95">
        <v>9</v>
      </c>
      <c r="AB61" s="95">
        <v>9</v>
      </c>
      <c r="AC61" s="95">
        <v>9</v>
      </c>
      <c r="AD61" s="9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80"/>
      <c r="AW61" s="35">
        <f t="shared" si="0"/>
        <v>54</v>
      </c>
      <c r="AX61" s="77">
        <v>51</v>
      </c>
      <c r="AY61" s="66"/>
      <c r="AZ61" s="69">
        <v>3</v>
      </c>
      <c r="BB61" s="11"/>
    </row>
    <row r="62" spans="1:54" s="87" customFormat="1">
      <c r="A62" s="110"/>
      <c r="B62" s="124"/>
      <c r="C62" s="114"/>
      <c r="D62" s="117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103"/>
      <c r="V62" s="53"/>
      <c r="W62" s="53"/>
      <c r="X62" s="53">
        <v>3</v>
      </c>
      <c r="Y62" s="53">
        <v>3</v>
      </c>
      <c r="Z62" s="53">
        <v>3</v>
      </c>
      <c r="AA62" s="53">
        <v>4</v>
      </c>
      <c r="AB62" s="53">
        <v>4</v>
      </c>
      <c r="AC62" s="53">
        <v>4</v>
      </c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60"/>
      <c r="AW62" s="35">
        <f t="shared" si="0"/>
        <v>21</v>
      </c>
      <c r="AX62" s="61"/>
      <c r="AY62" s="41">
        <v>21</v>
      </c>
      <c r="AZ62" s="48"/>
      <c r="BB62" s="11"/>
    </row>
    <row r="63" spans="1:54" s="87" customFormat="1">
      <c r="A63" s="110">
        <v>10</v>
      </c>
      <c r="B63" s="125">
        <v>4</v>
      </c>
      <c r="C63" s="114" t="s">
        <v>48</v>
      </c>
      <c r="D63" s="117" t="s">
        <v>30</v>
      </c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104"/>
      <c r="AI63" s="65"/>
      <c r="AJ63" s="65">
        <v>12</v>
      </c>
      <c r="AK63" s="65">
        <v>12</v>
      </c>
      <c r="AL63" s="65">
        <v>13</v>
      </c>
      <c r="AM63" s="65">
        <v>12</v>
      </c>
      <c r="AN63" s="65">
        <v>13</v>
      </c>
      <c r="AO63" s="65">
        <v>11</v>
      </c>
      <c r="AP63" s="65"/>
      <c r="AQ63" s="65"/>
      <c r="AR63" s="65"/>
      <c r="AS63" s="65"/>
      <c r="AT63" s="65"/>
      <c r="AU63" s="65"/>
      <c r="AV63" s="80"/>
      <c r="AW63" s="35">
        <f t="shared" si="0"/>
        <v>73</v>
      </c>
      <c r="AX63" s="77">
        <v>67</v>
      </c>
      <c r="AY63" s="66"/>
      <c r="AZ63" s="69">
        <v>6</v>
      </c>
      <c r="BB63" s="23"/>
    </row>
    <row r="64" spans="1:54" s="87" customFormat="1">
      <c r="A64" s="110"/>
      <c r="B64" s="126"/>
      <c r="C64" s="114"/>
      <c r="D64" s="117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>
        <v>4</v>
      </c>
      <c r="AK64" s="53">
        <v>5</v>
      </c>
      <c r="AL64" s="53">
        <v>4</v>
      </c>
      <c r="AM64" s="53">
        <v>5</v>
      </c>
      <c r="AN64" s="53">
        <v>4</v>
      </c>
      <c r="AO64" s="53">
        <v>5</v>
      </c>
      <c r="AP64" s="53"/>
      <c r="AQ64" s="53"/>
      <c r="AR64" s="53"/>
      <c r="AS64" s="53"/>
      <c r="AT64" s="53"/>
      <c r="AU64" s="53"/>
      <c r="AV64" s="60"/>
      <c r="AW64" s="35">
        <f t="shared" si="0"/>
        <v>27</v>
      </c>
      <c r="AX64" s="61"/>
      <c r="AY64" s="41">
        <v>27</v>
      </c>
      <c r="AZ64" s="48"/>
      <c r="BB64" s="11"/>
    </row>
    <row r="65" spans="1:54" s="87" customFormat="1" ht="15" customHeight="1">
      <c r="A65" s="110">
        <v>11</v>
      </c>
      <c r="B65" s="125">
        <v>4</v>
      </c>
      <c r="C65" s="114" t="s">
        <v>42</v>
      </c>
      <c r="D65" s="116" t="s">
        <v>22</v>
      </c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>
        <v>12</v>
      </c>
      <c r="Y65" s="66">
        <v>12</v>
      </c>
      <c r="Z65" s="66">
        <v>12</v>
      </c>
      <c r="AA65" s="66">
        <v>12</v>
      </c>
      <c r="AB65" s="66">
        <v>12</v>
      </c>
      <c r="AC65" s="66">
        <v>11</v>
      </c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76"/>
      <c r="AW65" s="35">
        <f t="shared" si="0"/>
        <v>71</v>
      </c>
      <c r="AX65" s="78">
        <v>67</v>
      </c>
      <c r="AY65" s="66"/>
      <c r="AZ65" s="69">
        <v>4</v>
      </c>
      <c r="BB65" s="11"/>
    </row>
    <row r="66" spans="1:54" s="87" customFormat="1">
      <c r="A66" s="110"/>
      <c r="B66" s="126"/>
      <c r="C66" s="114"/>
      <c r="D66" s="117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>
        <v>5</v>
      </c>
      <c r="Y66" s="41">
        <v>5</v>
      </c>
      <c r="Z66" s="41">
        <v>5</v>
      </c>
      <c r="AA66" s="41">
        <v>4</v>
      </c>
      <c r="AB66" s="41">
        <v>5</v>
      </c>
      <c r="AC66" s="41">
        <v>5</v>
      </c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4"/>
      <c r="AW66" s="35">
        <f t="shared" si="0"/>
        <v>29</v>
      </c>
      <c r="AX66" s="40"/>
      <c r="AY66" s="41">
        <v>29</v>
      </c>
      <c r="AZ66" s="48"/>
      <c r="BB66" s="11"/>
    </row>
    <row r="67" spans="1:54" s="87" customFormat="1">
      <c r="A67" s="129">
        <v>12</v>
      </c>
      <c r="B67" s="125">
        <v>4</v>
      </c>
      <c r="C67" s="114" t="s">
        <v>47</v>
      </c>
      <c r="D67" s="116" t="s">
        <v>29</v>
      </c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>
        <v>3</v>
      </c>
      <c r="Y67" s="65">
        <v>3</v>
      </c>
      <c r="Z67" s="65">
        <v>3</v>
      </c>
      <c r="AA67" s="65">
        <v>3</v>
      </c>
      <c r="AB67" s="65">
        <v>3</v>
      </c>
      <c r="AC67" s="65">
        <v>3</v>
      </c>
      <c r="AD67" s="65">
        <v>8</v>
      </c>
      <c r="AE67" s="65">
        <v>8</v>
      </c>
      <c r="AF67" s="65">
        <v>8</v>
      </c>
      <c r="AG67" s="95">
        <v>8</v>
      </c>
      <c r="AH67" s="95">
        <v>8</v>
      </c>
      <c r="AI67" s="95">
        <v>8</v>
      </c>
      <c r="AJ67" s="95"/>
      <c r="AK67" s="95"/>
      <c r="AL67" s="95"/>
      <c r="AM67" s="95"/>
      <c r="AN67" s="95"/>
      <c r="AO67" s="95"/>
      <c r="AP67" s="95"/>
      <c r="AQ67" s="95"/>
      <c r="AR67" s="65"/>
      <c r="AS67" s="65"/>
      <c r="AT67" s="65"/>
      <c r="AU67" s="65"/>
      <c r="AV67" s="80"/>
      <c r="AW67" s="35">
        <f t="shared" si="0"/>
        <v>66</v>
      </c>
      <c r="AX67" s="77">
        <v>63</v>
      </c>
      <c r="AY67" s="66"/>
      <c r="AZ67" s="69">
        <v>3</v>
      </c>
      <c r="BB67" s="11"/>
    </row>
    <row r="68" spans="1:54" s="87" customFormat="1">
      <c r="A68" s="130"/>
      <c r="B68" s="126"/>
      <c r="C68" s="114"/>
      <c r="D68" s="117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>
        <v>1</v>
      </c>
      <c r="Y68" s="53">
        <v>1</v>
      </c>
      <c r="Z68" s="53">
        <v>1</v>
      </c>
      <c r="AA68" s="53">
        <v>1</v>
      </c>
      <c r="AB68" s="53">
        <v>1</v>
      </c>
      <c r="AC68" s="53">
        <v>1</v>
      </c>
      <c r="AD68" s="53">
        <v>5</v>
      </c>
      <c r="AE68" s="53">
        <v>5</v>
      </c>
      <c r="AF68" s="53">
        <v>5</v>
      </c>
      <c r="AG68" s="53">
        <v>5</v>
      </c>
      <c r="AH68" s="53">
        <v>4</v>
      </c>
      <c r="AI68" s="53">
        <v>4</v>
      </c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60"/>
      <c r="AW68" s="35">
        <f t="shared" si="0"/>
        <v>34</v>
      </c>
      <c r="AX68" s="61"/>
      <c r="AY68" s="41">
        <v>34</v>
      </c>
      <c r="AZ68" s="48"/>
      <c r="BB68" s="11"/>
    </row>
    <row r="69" spans="1:54" s="87" customFormat="1">
      <c r="A69" s="129">
        <v>13</v>
      </c>
      <c r="B69" s="123">
        <v>2</v>
      </c>
      <c r="C69" s="168">
        <v>410911</v>
      </c>
      <c r="D69" s="116" t="s">
        <v>34</v>
      </c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>
        <v>6</v>
      </c>
      <c r="AQ69" s="66">
        <v>6</v>
      </c>
      <c r="AR69" s="66">
        <v>6</v>
      </c>
      <c r="AS69" s="66">
        <v>6</v>
      </c>
      <c r="AT69" s="66">
        <v>7</v>
      </c>
      <c r="AU69" s="66">
        <v>7</v>
      </c>
      <c r="AV69" s="76">
        <v>7</v>
      </c>
      <c r="AW69" s="35">
        <f t="shared" si="0"/>
        <v>45</v>
      </c>
      <c r="AX69" s="68">
        <v>42</v>
      </c>
      <c r="AY69" s="66"/>
      <c r="AZ69" s="69">
        <v>3</v>
      </c>
      <c r="BB69" s="11"/>
    </row>
    <row r="70" spans="1:54" s="87" customFormat="1">
      <c r="A70" s="130"/>
      <c r="B70" s="124"/>
      <c r="C70" s="168"/>
      <c r="D70" s="116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>
        <v>1</v>
      </c>
      <c r="AQ70" s="41">
        <v>1</v>
      </c>
      <c r="AR70" s="41"/>
      <c r="AS70" s="41">
        <v>1</v>
      </c>
      <c r="AT70" s="41">
        <v>1</v>
      </c>
      <c r="AU70" s="41">
        <v>1</v>
      </c>
      <c r="AV70" s="44"/>
      <c r="AW70" s="35">
        <f t="shared" si="0"/>
        <v>5</v>
      </c>
      <c r="AX70" s="47"/>
      <c r="AY70" s="41">
        <v>5</v>
      </c>
      <c r="AZ70" s="48"/>
      <c r="BB70" s="11"/>
    </row>
    <row r="71" spans="1:54" s="87" customFormat="1">
      <c r="A71" s="129">
        <v>14</v>
      </c>
      <c r="B71" s="125">
        <v>2</v>
      </c>
      <c r="C71" s="114" t="s">
        <v>49</v>
      </c>
      <c r="D71" s="116" t="s">
        <v>26</v>
      </c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96"/>
      <c r="Q71" s="96"/>
      <c r="R71" s="96"/>
      <c r="S71" s="95"/>
      <c r="T71" s="95"/>
      <c r="U71" s="95"/>
      <c r="V71" s="95"/>
      <c r="W71" s="95"/>
      <c r="X71" s="95"/>
      <c r="Y71" s="65"/>
      <c r="Z71" s="65"/>
      <c r="AA71" s="65"/>
      <c r="AB71" s="65"/>
      <c r="AC71" s="65"/>
      <c r="AD71" s="65">
        <v>7</v>
      </c>
      <c r="AE71" s="65">
        <v>7</v>
      </c>
      <c r="AF71" s="65">
        <v>7</v>
      </c>
      <c r="AG71" s="65">
        <v>7</v>
      </c>
      <c r="AH71" s="65">
        <v>8</v>
      </c>
      <c r="AI71" s="65">
        <v>7</v>
      </c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80"/>
      <c r="AW71" s="35">
        <f t="shared" si="0"/>
        <v>43</v>
      </c>
      <c r="AX71" s="77">
        <v>36</v>
      </c>
      <c r="AY71" s="66"/>
      <c r="AZ71" s="69">
        <v>7</v>
      </c>
      <c r="BB71" s="11"/>
    </row>
    <row r="72" spans="1:54" s="87" customFormat="1">
      <c r="A72" s="130"/>
      <c r="B72" s="126"/>
      <c r="C72" s="114"/>
      <c r="D72" s="117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>
        <v>1</v>
      </c>
      <c r="AE72" s="53">
        <v>1</v>
      </c>
      <c r="AF72" s="53">
        <v>1</v>
      </c>
      <c r="AG72" s="53">
        <v>1</v>
      </c>
      <c r="AH72" s="53">
        <v>1</v>
      </c>
      <c r="AI72" s="53">
        <v>2</v>
      </c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60"/>
      <c r="AW72" s="35">
        <f t="shared" si="0"/>
        <v>7</v>
      </c>
      <c r="AX72" s="61"/>
      <c r="AY72" s="41">
        <v>7</v>
      </c>
      <c r="AZ72" s="48"/>
      <c r="BB72" s="11"/>
    </row>
    <row r="73" spans="1:54" s="87" customFormat="1" ht="15" customHeight="1">
      <c r="A73" s="129">
        <v>15</v>
      </c>
      <c r="B73" s="125">
        <v>5</v>
      </c>
      <c r="C73" s="114" t="s">
        <v>50</v>
      </c>
      <c r="D73" s="117" t="s">
        <v>31</v>
      </c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101"/>
      <c r="Q73" s="101"/>
      <c r="R73" s="101"/>
      <c r="S73" s="101"/>
      <c r="T73" s="101"/>
      <c r="U73" s="101"/>
      <c r="V73" s="95"/>
      <c r="W73" s="95"/>
      <c r="X73" s="95"/>
      <c r="Y73" s="95"/>
      <c r="Z73" s="95"/>
      <c r="AA73" s="95"/>
      <c r="AB73" s="95"/>
      <c r="AC73" s="95"/>
      <c r="AD73" s="95">
        <v>11</v>
      </c>
      <c r="AE73" s="98">
        <v>11</v>
      </c>
      <c r="AF73" s="98">
        <v>11</v>
      </c>
      <c r="AG73" s="95">
        <v>11</v>
      </c>
      <c r="AH73" s="95">
        <v>11</v>
      </c>
      <c r="AI73" s="95">
        <v>11</v>
      </c>
      <c r="AJ73" s="65">
        <v>6</v>
      </c>
      <c r="AK73" s="65">
        <v>6</v>
      </c>
      <c r="AL73" s="65">
        <v>6</v>
      </c>
      <c r="AM73" s="65">
        <v>6</v>
      </c>
      <c r="AN73" s="65">
        <v>6</v>
      </c>
      <c r="AO73" s="65">
        <v>7</v>
      </c>
      <c r="AP73" s="65"/>
      <c r="AQ73" s="65"/>
      <c r="AR73" s="65"/>
      <c r="AS73" s="65"/>
      <c r="AT73" s="65"/>
      <c r="AU73" s="65"/>
      <c r="AV73" s="80"/>
      <c r="AW73" s="35">
        <f t="shared" si="0"/>
        <v>103</v>
      </c>
      <c r="AX73" s="77">
        <v>98</v>
      </c>
      <c r="AY73" s="66"/>
      <c r="AZ73" s="69">
        <v>5</v>
      </c>
      <c r="BB73" s="11"/>
    </row>
    <row r="74" spans="1:54" s="87" customFormat="1">
      <c r="A74" s="130"/>
      <c r="B74" s="126"/>
      <c r="C74" s="114"/>
      <c r="D74" s="117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103"/>
      <c r="Q74" s="103"/>
      <c r="R74" s="103"/>
      <c r="S74" s="103"/>
      <c r="T74" s="103"/>
      <c r="U74" s="103"/>
      <c r="V74" s="53"/>
      <c r="W74" s="53"/>
      <c r="X74" s="53"/>
      <c r="Y74" s="53"/>
      <c r="Z74" s="53"/>
      <c r="AA74" s="53"/>
      <c r="AB74" s="53"/>
      <c r="AC74" s="53"/>
      <c r="AD74" s="53">
        <v>2</v>
      </c>
      <c r="AE74" s="53">
        <v>2</v>
      </c>
      <c r="AF74" s="53">
        <v>2</v>
      </c>
      <c r="AG74" s="53">
        <v>2</v>
      </c>
      <c r="AH74" s="53">
        <v>2</v>
      </c>
      <c r="AI74" s="53">
        <v>2</v>
      </c>
      <c r="AJ74" s="53">
        <v>2</v>
      </c>
      <c r="AK74" s="53">
        <v>2</v>
      </c>
      <c r="AL74" s="53">
        <v>1</v>
      </c>
      <c r="AM74" s="53">
        <v>2</v>
      </c>
      <c r="AN74" s="53">
        <v>1</v>
      </c>
      <c r="AO74" s="53">
        <v>2</v>
      </c>
      <c r="AP74" s="53"/>
      <c r="AQ74" s="53"/>
      <c r="AR74" s="53"/>
      <c r="AS74" s="53"/>
      <c r="AT74" s="53"/>
      <c r="AU74" s="53"/>
      <c r="AV74" s="60"/>
      <c r="AW74" s="35">
        <f t="shared" si="0"/>
        <v>22</v>
      </c>
      <c r="AX74" s="61"/>
      <c r="AY74" s="41">
        <v>22</v>
      </c>
      <c r="AZ74" s="48"/>
      <c r="BB74" s="11"/>
    </row>
    <row r="75" spans="1:54" s="87" customFormat="1">
      <c r="A75" s="110">
        <v>16</v>
      </c>
      <c r="B75" s="125">
        <v>5</v>
      </c>
      <c r="C75" s="120">
        <v>410917</v>
      </c>
      <c r="D75" s="157" t="s">
        <v>36</v>
      </c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65"/>
      <c r="AM75" s="65"/>
      <c r="AN75" s="65"/>
      <c r="AO75" s="65"/>
      <c r="AP75" s="65">
        <v>16</v>
      </c>
      <c r="AQ75" s="65">
        <v>15</v>
      </c>
      <c r="AR75" s="65">
        <v>15</v>
      </c>
      <c r="AS75" s="65">
        <v>15</v>
      </c>
      <c r="AT75" s="65">
        <v>15</v>
      </c>
      <c r="AU75" s="65">
        <v>15</v>
      </c>
      <c r="AV75" s="80">
        <v>15</v>
      </c>
      <c r="AW75" s="35">
        <f t="shared" si="0"/>
        <v>106</v>
      </c>
      <c r="AX75" s="68">
        <v>97</v>
      </c>
      <c r="AY75" s="66"/>
      <c r="AZ75" s="69">
        <v>9</v>
      </c>
      <c r="BB75" s="11"/>
    </row>
    <row r="76" spans="1:54" s="87" customFormat="1">
      <c r="A76" s="110"/>
      <c r="B76" s="126"/>
      <c r="C76" s="120"/>
      <c r="D76" s="157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>
        <v>3</v>
      </c>
      <c r="AQ76" s="53">
        <v>3</v>
      </c>
      <c r="AR76" s="53">
        <v>3</v>
      </c>
      <c r="AS76" s="53">
        <v>3</v>
      </c>
      <c r="AT76" s="53">
        <v>2</v>
      </c>
      <c r="AU76" s="53">
        <v>2</v>
      </c>
      <c r="AV76" s="60">
        <v>3</v>
      </c>
      <c r="AW76" s="35">
        <f t="shared" si="0"/>
        <v>19</v>
      </c>
      <c r="AX76" s="47"/>
      <c r="AY76" s="41">
        <v>19</v>
      </c>
      <c r="AZ76" s="48"/>
      <c r="BB76" s="11"/>
    </row>
    <row r="77" spans="1:54" s="87" customFormat="1">
      <c r="A77" s="129">
        <v>17</v>
      </c>
      <c r="B77" s="125">
        <v>5</v>
      </c>
      <c r="C77" s="114" t="s">
        <v>46</v>
      </c>
      <c r="D77" s="116" t="s">
        <v>27</v>
      </c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>
        <v>8</v>
      </c>
      <c r="AK77" s="65">
        <v>7</v>
      </c>
      <c r="AL77" s="65">
        <v>8</v>
      </c>
      <c r="AM77" s="65">
        <v>7</v>
      </c>
      <c r="AN77" s="65">
        <v>8</v>
      </c>
      <c r="AO77" s="65">
        <v>7</v>
      </c>
      <c r="AP77" s="65">
        <v>6</v>
      </c>
      <c r="AQ77" s="65">
        <v>7</v>
      </c>
      <c r="AR77" s="65">
        <v>7</v>
      </c>
      <c r="AS77" s="65">
        <v>7</v>
      </c>
      <c r="AT77" s="65">
        <v>7</v>
      </c>
      <c r="AU77" s="65">
        <v>7</v>
      </c>
      <c r="AV77" s="80">
        <v>7</v>
      </c>
      <c r="AW77" s="35">
        <f t="shared" si="0"/>
        <v>93</v>
      </c>
      <c r="AX77" s="77">
        <v>88</v>
      </c>
      <c r="AY77" s="66"/>
      <c r="AZ77" s="69">
        <v>5</v>
      </c>
      <c r="BB77" s="11"/>
    </row>
    <row r="78" spans="1:54" s="87" customFormat="1">
      <c r="A78" s="130"/>
      <c r="B78" s="126"/>
      <c r="C78" s="114"/>
      <c r="D78" s="117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>
        <v>2</v>
      </c>
      <c r="AK78" s="53">
        <v>2</v>
      </c>
      <c r="AL78" s="53">
        <v>2</v>
      </c>
      <c r="AM78" s="53">
        <v>2</v>
      </c>
      <c r="AN78" s="53">
        <v>2</v>
      </c>
      <c r="AO78" s="53">
        <v>2</v>
      </c>
      <c r="AP78" s="53">
        <v>3</v>
      </c>
      <c r="AQ78" s="53">
        <v>2</v>
      </c>
      <c r="AR78" s="53">
        <v>3</v>
      </c>
      <c r="AS78" s="53">
        <v>3</v>
      </c>
      <c r="AT78" s="53">
        <v>3</v>
      </c>
      <c r="AU78" s="53">
        <v>3</v>
      </c>
      <c r="AV78" s="60">
        <v>3</v>
      </c>
      <c r="AW78" s="35">
        <f t="shared" si="0"/>
        <v>32</v>
      </c>
      <c r="AX78" s="61"/>
      <c r="AY78" s="41">
        <v>32</v>
      </c>
      <c r="AZ78" s="48"/>
      <c r="BB78" s="11"/>
    </row>
    <row r="79" spans="1:54" s="87" customFormat="1">
      <c r="A79" s="42"/>
      <c r="B79" s="50">
        <f>SUM(B44:B77)</f>
        <v>60</v>
      </c>
      <c r="C79" s="99"/>
      <c r="D79" s="100" t="s">
        <v>0</v>
      </c>
      <c r="E79" s="100">
        <f t="shared" ref="E79:AZ79" si="1">SUM(E45:E78)</f>
        <v>33</v>
      </c>
      <c r="F79" s="100">
        <f t="shared" si="1"/>
        <v>33</v>
      </c>
      <c r="G79" s="100">
        <f t="shared" si="1"/>
        <v>33</v>
      </c>
      <c r="H79" s="100">
        <f t="shared" si="1"/>
        <v>33</v>
      </c>
      <c r="I79" s="100">
        <f t="shared" si="1"/>
        <v>34</v>
      </c>
      <c r="J79" s="100">
        <f t="shared" si="1"/>
        <v>34</v>
      </c>
      <c r="K79" s="100">
        <f t="shared" si="1"/>
        <v>34</v>
      </c>
      <c r="L79" s="100">
        <f t="shared" si="1"/>
        <v>35</v>
      </c>
      <c r="M79" s="100">
        <f t="shared" si="1"/>
        <v>34</v>
      </c>
      <c r="N79" s="100">
        <f t="shared" si="1"/>
        <v>35</v>
      </c>
      <c r="O79" s="100">
        <f t="shared" si="1"/>
        <v>34</v>
      </c>
      <c r="P79" s="100">
        <f t="shared" si="1"/>
        <v>35</v>
      </c>
      <c r="Q79" s="100">
        <f t="shared" si="1"/>
        <v>35</v>
      </c>
      <c r="R79" s="100">
        <f t="shared" si="1"/>
        <v>34</v>
      </c>
      <c r="S79" s="100">
        <f t="shared" si="1"/>
        <v>34</v>
      </c>
      <c r="T79" s="100">
        <f t="shared" si="1"/>
        <v>35</v>
      </c>
      <c r="U79" s="100">
        <f t="shared" si="1"/>
        <v>35</v>
      </c>
      <c r="V79" s="100">
        <f t="shared" si="1"/>
        <v>35</v>
      </c>
      <c r="W79" s="100">
        <f t="shared" si="1"/>
        <v>35</v>
      </c>
      <c r="X79" s="100">
        <f t="shared" si="1"/>
        <v>33</v>
      </c>
      <c r="Y79" s="100">
        <f t="shared" si="1"/>
        <v>33</v>
      </c>
      <c r="Z79" s="100">
        <f t="shared" si="1"/>
        <v>33</v>
      </c>
      <c r="AA79" s="100">
        <f t="shared" si="1"/>
        <v>33</v>
      </c>
      <c r="AB79" s="100">
        <f t="shared" si="1"/>
        <v>34</v>
      </c>
      <c r="AC79" s="100">
        <f t="shared" si="1"/>
        <v>33</v>
      </c>
      <c r="AD79" s="100">
        <f t="shared" si="1"/>
        <v>34</v>
      </c>
      <c r="AE79" s="100">
        <f t="shared" si="1"/>
        <v>34</v>
      </c>
      <c r="AF79" s="100">
        <f t="shared" si="1"/>
        <v>34</v>
      </c>
      <c r="AG79" s="100">
        <f t="shared" si="1"/>
        <v>34</v>
      </c>
      <c r="AH79" s="100">
        <f t="shared" si="1"/>
        <v>34</v>
      </c>
      <c r="AI79" s="100">
        <f t="shared" si="1"/>
        <v>34</v>
      </c>
      <c r="AJ79" s="100">
        <f t="shared" si="1"/>
        <v>34</v>
      </c>
      <c r="AK79" s="100">
        <f t="shared" si="1"/>
        <v>34</v>
      </c>
      <c r="AL79" s="100">
        <f t="shared" si="1"/>
        <v>34</v>
      </c>
      <c r="AM79" s="100">
        <f t="shared" si="1"/>
        <v>34</v>
      </c>
      <c r="AN79" s="100">
        <f t="shared" si="1"/>
        <v>34</v>
      </c>
      <c r="AO79" s="100">
        <f t="shared" si="1"/>
        <v>34</v>
      </c>
      <c r="AP79" s="100">
        <f t="shared" si="1"/>
        <v>35</v>
      </c>
      <c r="AQ79" s="100">
        <f t="shared" si="1"/>
        <v>34</v>
      </c>
      <c r="AR79" s="100">
        <f t="shared" si="1"/>
        <v>34</v>
      </c>
      <c r="AS79" s="100">
        <f t="shared" si="1"/>
        <v>35</v>
      </c>
      <c r="AT79" s="100">
        <f t="shared" si="1"/>
        <v>35</v>
      </c>
      <c r="AU79" s="100">
        <f t="shared" si="1"/>
        <v>35</v>
      </c>
      <c r="AV79" s="100">
        <f t="shared" si="1"/>
        <v>35</v>
      </c>
      <c r="AW79" s="50">
        <f>SUM(E45:AV78)</f>
        <v>1500</v>
      </c>
      <c r="AX79" s="50">
        <f t="shared" si="1"/>
        <v>1086</v>
      </c>
      <c r="AY79" s="50">
        <f t="shared" si="1"/>
        <v>331</v>
      </c>
      <c r="AZ79" s="50">
        <f t="shared" si="1"/>
        <v>83</v>
      </c>
      <c r="BB79" s="11"/>
    </row>
    <row r="80" spans="1:54" s="87" customFormat="1">
      <c r="B80" s="7"/>
      <c r="AW80" s="50">
        <f>SUM(AW45:AW78)</f>
        <v>1500</v>
      </c>
    </row>
    <row r="81" spans="1:52" s="87" customFormat="1">
      <c r="A81" s="82"/>
      <c r="B81" s="81"/>
      <c r="C81" s="81">
        <f>SUM(B45:B79)</f>
        <v>120</v>
      </c>
      <c r="O81" s="108"/>
      <c r="P81" s="108"/>
      <c r="AW81" s="22"/>
      <c r="AX81" s="87">
        <f>SUM(AW45:AW78)</f>
        <v>1500</v>
      </c>
    </row>
    <row r="82" spans="1:52" s="87" customFormat="1">
      <c r="A82" s="82"/>
      <c r="B82" s="81"/>
      <c r="C82" s="81"/>
      <c r="AW82" s="22"/>
    </row>
    <row r="83" spans="1:52" s="87" customFormat="1">
      <c r="A83" s="82"/>
      <c r="B83" s="81"/>
      <c r="C83" s="81"/>
      <c r="G83" s="87" t="s">
        <v>4</v>
      </c>
      <c r="AW83" s="22"/>
    </row>
    <row r="84" spans="1:52" s="87" customFormat="1" ht="17.25">
      <c r="B84" s="7"/>
      <c r="K84" s="11"/>
      <c r="L84" s="11"/>
      <c r="M84" s="11"/>
      <c r="N84" s="11"/>
      <c r="O84" s="11"/>
      <c r="P84" s="11"/>
      <c r="Q84" s="11"/>
      <c r="R84" s="11"/>
      <c r="S84" s="17"/>
      <c r="T84" s="17"/>
      <c r="U84" s="17"/>
      <c r="V84" s="17"/>
      <c r="W84" s="17"/>
      <c r="X84" s="17"/>
      <c r="Y84" s="17"/>
      <c r="Z84" s="17"/>
      <c r="AA84" s="17"/>
      <c r="AB84" s="16"/>
      <c r="AC84" s="16"/>
      <c r="AD84" s="16"/>
      <c r="AE84" s="16"/>
      <c r="AF84" s="16"/>
      <c r="AG84" s="16"/>
      <c r="AH84" s="13"/>
      <c r="AI84" s="13"/>
      <c r="AW84" s="6"/>
    </row>
    <row r="85" spans="1:52" s="87" customFormat="1" ht="17.25" customHeight="1" thickBot="1">
      <c r="A85" s="36"/>
      <c r="B85" s="28"/>
      <c r="C85" s="29"/>
      <c r="D85" s="169" t="s">
        <v>54</v>
      </c>
      <c r="E85" s="170"/>
      <c r="F85" s="170"/>
      <c r="G85" s="170"/>
      <c r="H85" s="170"/>
      <c r="I85" s="170"/>
      <c r="J85" s="170"/>
      <c r="K85" s="170"/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70"/>
      <c r="AP85" s="170"/>
      <c r="AQ85" s="170"/>
      <c r="AR85" s="170"/>
      <c r="AS85" s="170"/>
      <c r="AT85" s="170"/>
      <c r="AU85" s="170"/>
      <c r="AV85" s="170"/>
      <c r="AW85" s="170"/>
      <c r="AX85" s="170"/>
      <c r="AY85" s="170"/>
      <c r="AZ85" s="171"/>
    </row>
    <row r="86" spans="1:52" s="87" customFormat="1" ht="15" customHeight="1" thickBot="1">
      <c r="A86" s="110" t="s">
        <v>10</v>
      </c>
      <c r="B86" s="111" t="s">
        <v>3</v>
      </c>
      <c r="C86" s="121" t="s">
        <v>5</v>
      </c>
      <c r="D86" s="153" t="s">
        <v>1</v>
      </c>
      <c r="E86" s="146" t="s">
        <v>6</v>
      </c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34"/>
      <c r="AX86" s="148" t="s">
        <v>7</v>
      </c>
      <c r="AY86" s="148" t="s">
        <v>8</v>
      </c>
      <c r="AZ86" s="148" t="s">
        <v>2</v>
      </c>
    </row>
    <row r="87" spans="1:52" s="87" customFormat="1" ht="15.75" customHeight="1" thickBot="1">
      <c r="A87" s="110"/>
      <c r="B87" s="112"/>
      <c r="C87" s="166"/>
      <c r="D87" s="167"/>
      <c r="E87" s="30">
        <v>1</v>
      </c>
      <c r="F87" s="31">
        <v>2</v>
      </c>
      <c r="G87" s="31">
        <v>3</v>
      </c>
      <c r="H87" s="31">
        <v>4</v>
      </c>
      <c r="I87" s="31">
        <v>5</v>
      </c>
      <c r="J87" s="31">
        <v>6</v>
      </c>
      <c r="K87" s="31">
        <v>7</v>
      </c>
      <c r="L87" s="31">
        <v>8</v>
      </c>
      <c r="M87" s="31">
        <v>9</v>
      </c>
      <c r="N87" s="31">
        <v>10</v>
      </c>
      <c r="O87" s="30">
        <v>11</v>
      </c>
      <c r="P87" s="30">
        <v>12</v>
      </c>
      <c r="Q87" s="31">
        <v>13</v>
      </c>
      <c r="R87" s="31">
        <v>14</v>
      </c>
      <c r="S87" s="31">
        <v>15</v>
      </c>
      <c r="T87" s="31">
        <v>16</v>
      </c>
      <c r="U87" s="31">
        <v>17</v>
      </c>
      <c r="V87" s="31">
        <v>18</v>
      </c>
      <c r="W87" s="31">
        <v>19</v>
      </c>
      <c r="X87" s="31">
        <v>20</v>
      </c>
      <c r="Y87" s="32">
        <v>21</v>
      </c>
      <c r="Z87" s="32">
        <v>22</v>
      </c>
      <c r="AA87" s="32">
        <v>23</v>
      </c>
      <c r="AB87" s="32">
        <v>24</v>
      </c>
      <c r="AC87" s="30"/>
      <c r="AD87" s="31"/>
      <c r="AE87" s="31"/>
      <c r="AF87" s="31"/>
      <c r="AG87" s="31"/>
      <c r="AH87" s="31"/>
      <c r="AI87" s="31"/>
      <c r="AJ87" s="31"/>
      <c r="AK87" s="31"/>
      <c r="AL87" s="31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3" t="s">
        <v>0</v>
      </c>
      <c r="AX87" s="149"/>
      <c r="AY87" s="149"/>
      <c r="AZ87" s="149"/>
    </row>
    <row r="88" spans="1:52" s="87" customFormat="1" ht="15" customHeight="1">
      <c r="A88" s="110">
        <v>1</v>
      </c>
      <c r="B88" s="143">
        <v>4</v>
      </c>
      <c r="C88" s="133" t="s">
        <v>45</v>
      </c>
      <c r="D88" s="144" t="s">
        <v>25</v>
      </c>
      <c r="E88" s="70">
        <v>6</v>
      </c>
      <c r="F88" s="65">
        <v>6</v>
      </c>
      <c r="G88" s="65">
        <v>6</v>
      </c>
      <c r="H88" s="65">
        <v>6</v>
      </c>
      <c r="I88" s="65">
        <v>6</v>
      </c>
      <c r="J88" s="65">
        <v>6</v>
      </c>
      <c r="K88" s="70">
        <v>6</v>
      </c>
      <c r="L88" s="65">
        <v>6</v>
      </c>
      <c r="M88" s="65">
        <v>6</v>
      </c>
      <c r="N88" s="65">
        <v>4</v>
      </c>
      <c r="O88" s="65"/>
      <c r="P88" s="65"/>
      <c r="Q88" s="65"/>
      <c r="R88" s="65"/>
      <c r="S88" s="79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79"/>
      <c r="AO88" s="79"/>
      <c r="AP88" s="79"/>
      <c r="AQ88" s="79"/>
      <c r="AR88" s="79"/>
      <c r="AS88" s="79"/>
      <c r="AT88" s="79"/>
      <c r="AU88" s="79"/>
      <c r="AV88" s="80"/>
      <c r="AW88" s="35">
        <f t="shared" ref="AW88:AW99" si="2">SUM(E88:AV88)</f>
        <v>58</v>
      </c>
      <c r="AX88" s="77">
        <v>54</v>
      </c>
      <c r="AY88" s="66"/>
      <c r="AZ88" s="69">
        <v>4</v>
      </c>
    </row>
    <row r="89" spans="1:52" s="87" customFormat="1" ht="15" customHeight="1">
      <c r="A89" s="110"/>
      <c r="B89" s="132"/>
      <c r="C89" s="134"/>
      <c r="D89" s="145"/>
      <c r="E89" s="56">
        <v>2</v>
      </c>
      <c r="F89" s="53">
        <v>4</v>
      </c>
      <c r="G89" s="53">
        <v>4</v>
      </c>
      <c r="H89" s="53">
        <v>4</v>
      </c>
      <c r="I89" s="53">
        <v>4</v>
      </c>
      <c r="J89" s="53">
        <v>4</v>
      </c>
      <c r="K89" s="56">
        <v>4</v>
      </c>
      <c r="L89" s="53">
        <v>5</v>
      </c>
      <c r="M89" s="53">
        <v>5</v>
      </c>
      <c r="N89" s="53">
        <v>6</v>
      </c>
      <c r="O89" s="53"/>
      <c r="P89" s="53"/>
      <c r="Q89" s="53"/>
      <c r="R89" s="53"/>
      <c r="S89" s="59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9"/>
      <c r="AO89" s="59"/>
      <c r="AP89" s="59"/>
      <c r="AQ89" s="59"/>
      <c r="AR89" s="59"/>
      <c r="AS89" s="59"/>
      <c r="AT89" s="59"/>
      <c r="AU89" s="59"/>
      <c r="AV89" s="60"/>
      <c r="AW89" s="35">
        <f t="shared" si="2"/>
        <v>42</v>
      </c>
      <c r="AX89" s="61"/>
      <c r="AY89" s="41">
        <v>42</v>
      </c>
      <c r="AZ89" s="48"/>
    </row>
    <row r="90" spans="1:52" s="87" customFormat="1" ht="15" customHeight="1">
      <c r="A90" s="110">
        <v>2</v>
      </c>
      <c r="B90" s="84">
        <v>5</v>
      </c>
      <c r="C90" s="137">
        <v>410916</v>
      </c>
      <c r="D90" s="135" t="s">
        <v>35</v>
      </c>
      <c r="E90" s="65">
        <v>12</v>
      </c>
      <c r="F90" s="65">
        <v>12</v>
      </c>
      <c r="G90" s="65">
        <v>12</v>
      </c>
      <c r="H90" s="65">
        <v>12</v>
      </c>
      <c r="I90" s="65">
        <v>12</v>
      </c>
      <c r="J90" s="65">
        <v>12</v>
      </c>
      <c r="K90" s="65">
        <v>12</v>
      </c>
      <c r="L90" s="65">
        <v>6</v>
      </c>
      <c r="M90" s="65">
        <v>6</v>
      </c>
      <c r="N90" s="65">
        <v>6</v>
      </c>
      <c r="O90" s="65">
        <v>7</v>
      </c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6"/>
      <c r="AL90" s="66"/>
      <c r="AM90" s="66"/>
      <c r="AN90" s="75"/>
      <c r="AO90" s="75"/>
      <c r="AP90" s="75"/>
      <c r="AQ90" s="75"/>
      <c r="AR90" s="75"/>
      <c r="AS90" s="75"/>
      <c r="AT90" s="75"/>
      <c r="AU90" s="75"/>
      <c r="AV90" s="76"/>
      <c r="AW90" s="35">
        <f t="shared" si="2"/>
        <v>109</v>
      </c>
      <c r="AX90" s="68">
        <v>101</v>
      </c>
      <c r="AY90" s="66"/>
      <c r="AZ90" s="69">
        <v>8</v>
      </c>
    </row>
    <row r="91" spans="1:52" s="87" customFormat="1" ht="15" customHeight="1">
      <c r="A91" s="110"/>
      <c r="B91" s="86"/>
      <c r="C91" s="138"/>
      <c r="D91" s="136"/>
      <c r="E91" s="56">
        <v>2</v>
      </c>
      <c r="F91" s="53">
        <v>2</v>
      </c>
      <c r="G91" s="53">
        <v>2</v>
      </c>
      <c r="H91" s="53">
        <v>2</v>
      </c>
      <c r="I91" s="53">
        <v>2</v>
      </c>
      <c r="J91" s="53"/>
      <c r="K91" s="53"/>
      <c r="L91" s="53"/>
      <c r="M91" s="53"/>
      <c r="N91" s="53">
        <v>1</v>
      </c>
      <c r="O91" s="53">
        <v>5</v>
      </c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41"/>
      <c r="AL91" s="41"/>
      <c r="AM91" s="41"/>
      <c r="AN91" s="43"/>
      <c r="AO91" s="43"/>
      <c r="AP91" s="43"/>
      <c r="AQ91" s="43"/>
      <c r="AR91" s="43"/>
      <c r="AS91" s="43"/>
      <c r="AT91" s="43"/>
      <c r="AU91" s="43"/>
      <c r="AV91" s="44"/>
      <c r="AW91" s="35">
        <f t="shared" si="2"/>
        <v>16</v>
      </c>
      <c r="AX91" s="47"/>
      <c r="AY91" s="41">
        <v>16</v>
      </c>
      <c r="AZ91" s="48"/>
    </row>
    <row r="92" spans="1:52" s="89" customFormat="1" ht="15" customHeight="1">
      <c r="A92" s="129">
        <v>3</v>
      </c>
      <c r="B92" s="141">
        <v>3</v>
      </c>
      <c r="C92" s="137">
        <v>410909</v>
      </c>
      <c r="D92" s="139" t="s">
        <v>33</v>
      </c>
      <c r="E92" s="70">
        <v>5</v>
      </c>
      <c r="F92" s="65">
        <v>5</v>
      </c>
      <c r="G92" s="65">
        <v>5</v>
      </c>
      <c r="H92" s="65">
        <v>5</v>
      </c>
      <c r="I92" s="65">
        <v>5</v>
      </c>
      <c r="J92" s="65">
        <v>2</v>
      </c>
      <c r="K92" s="65">
        <v>2</v>
      </c>
      <c r="L92" s="65">
        <v>5</v>
      </c>
      <c r="M92" s="65">
        <v>5</v>
      </c>
      <c r="N92" s="65">
        <v>5</v>
      </c>
      <c r="O92" s="65">
        <v>7</v>
      </c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6"/>
      <c r="AL92" s="66"/>
      <c r="AM92" s="66"/>
      <c r="AN92" s="75"/>
      <c r="AO92" s="75"/>
      <c r="AP92" s="75"/>
      <c r="AQ92" s="75"/>
      <c r="AR92" s="75"/>
      <c r="AS92" s="75"/>
      <c r="AT92" s="75"/>
      <c r="AU92" s="75"/>
      <c r="AV92" s="76"/>
      <c r="AW92" s="35">
        <f t="shared" si="2"/>
        <v>51</v>
      </c>
      <c r="AX92" s="77">
        <v>47</v>
      </c>
      <c r="AY92" s="66"/>
      <c r="AZ92" s="69">
        <v>4</v>
      </c>
    </row>
    <row r="93" spans="1:52" s="89" customFormat="1" ht="15" customHeight="1">
      <c r="A93" s="130"/>
      <c r="B93" s="142"/>
      <c r="C93" s="138"/>
      <c r="D93" s="140"/>
      <c r="E93" s="56">
        <v>3</v>
      </c>
      <c r="F93" s="53">
        <v>2</v>
      </c>
      <c r="G93" s="53">
        <v>2</v>
      </c>
      <c r="H93" s="53">
        <v>2</v>
      </c>
      <c r="I93" s="53">
        <v>2</v>
      </c>
      <c r="J93" s="53">
        <v>1</v>
      </c>
      <c r="K93" s="53">
        <v>1</v>
      </c>
      <c r="L93" s="53">
        <v>3</v>
      </c>
      <c r="M93" s="53">
        <v>3</v>
      </c>
      <c r="N93" s="53">
        <v>2</v>
      </c>
      <c r="O93" s="53">
        <v>3</v>
      </c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41"/>
      <c r="AL93" s="41"/>
      <c r="AM93" s="41"/>
      <c r="AN93" s="43"/>
      <c r="AO93" s="43"/>
      <c r="AP93" s="43"/>
      <c r="AQ93" s="43"/>
      <c r="AR93" s="43"/>
      <c r="AS93" s="43"/>
      <c r="AT93" s="43"/>
      <c r="AU93" s="43"/>
      <c r="AV93" s="44"/>
      <c r="AW93" s="35">
        <f t="shared" si="2"/>
        <v>24</v>
      </c>
      <c r="AX93" s="61"/>
      <c r="AY93" s="41">
        <v>24</v>
      </c>
      <c r="AZ93" s="48"/>
    </row>
    <row r="94" spans="1:52" s="87" customFormat="1" ht="15" customHeight="1">
      <c r="A94" s="110">
        <v>4</v>
      </c>
      <c r="B94" s="84">
        <v>5</v>
      </c>
      <c r="C94" s="133" t="s">
        <v>51</v>
      </c>
      <c r="D94" s="144" t="s">
        <v>32</v>
      </c>
      <c r="E94" s="65">
        <v>7</v>
      </c>
      <c r="F94" s="65">
        <v>6</v>
      </c>
      <c r="G94" s="65">
        <v>6</v>
      </c>
      <c r="H94" s="65">
        <v>6</v>
      </c>
      <c r="I94" s="65">
        <v>6</v>
      </c>
      <c r="J94" s="65">
        <v>12</v>
      </c>
      <c r="K94" s="65">
        <v>12</v>
      </c>
      <c r="L94" s="65">
        <v>12</v>
      </c>
      <c r="M94" s="65">
        <v>12</v>
      </c>
      <c r="N94" s="65">
        <v>12</v>
      </c>
      <c r="O94" s="65">
        <v>12</v>
      </c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79"/>
      <c r="AO94" s="79"/>
      <c r="AP94" s="79"/>
      <c r="AQ94" s="79"/>
      <c r="AR94" s="79"/>
      <c r="AS94" s="79"/>
      <c r="AT94" s="79"/>
      <c r="AU94" s="79"/>
      <c r="AV94" s="80"/>
      <c r="AW94" s="35">
        <f t="shared" si="2"/>
        <v>103</v>
      </c>
      <c r="AX94" s="77">
        <v>98</v>
      </c>
      <c r="AY94" s="66"/>
      <c r="AZ94" s="69">
        <v>5</v>
      </c>
    </row>
    <row r="95" spans="1:52" s="87" customFormat="1" ht="15" customHeight="1" thickBot="1">
      <c r="A95" s="110"/>
      <c r="B95" s="85"/>
      <c r="C95" s="134"/>
      <c r="D95" s="145"/>
      <c r="E95" s="56">
        <v>2</v>
      </c>
      <c r="F95" s="53">
        <v>2</v>
      </c>
      <c r="G95" s="53">
        <v>2</v>
      </c>
      <c r="H95" s="53">
        <v>2</v>
      </c>
      <c r="I95" s="53">
        <v>2</v>
      </c>
      <c r="J95" s="53">
        <v>2</v>
      </c>
      <c r="K95" s="56">
        <v>2</v>
      </c>
      <c r="L95" s="53">
        <v>2</v>
      </c>
      <c r="M95" s="53">
        <v>2</v>
      </c>
      <c r="N95" s="53">
        <v>2</v>
      </c>
      <c r="O95" s="53">
        <v>2</v>
      </c>
      <c r="P95" s="53"/>
      <c r="Q95" s="53"/>
      <c r="R95" s="53"/>
      <c r="S95" s="59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9"/>
      <c r="AO95" s="59"/>
      <c r="AP95" s="59"/>
      <c r="AQ95" s="59"/>
      <c r="AR95" s="59"/>
      <c r="AS95" s="59"/>
      <c r="AT95" s="59"/>
      <c r="AU95" s="59"/>
      <c r="AV95" s="60"/>
      <c r="AW95" s="35">
        <f t="shared" si="2"/>
        <v>22</v>
      </c>
      <c r="AX95" s="61"/>
      <c r="AY95" s="41">
        <v>22</v>
      </c>
      <c r="AZ95" s="48"/>
    </row>
    <row r="96" spans="1:52" s="87" customFormat="1" ht="15" customHeight="1">
      <c r="A96" s="129">
        <v>5</v>
      </c>
      <c r="B96" s="88">
        <v>12</v>
      </c>
      <c r="C96" s="137">
        <v>410902</v>
      </c>
      <c r="D96" s="135" t="s">
        <v>37</v>
      </c>
      <c r="E96" s="70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>
        <v>35</v>
      </c>
      <c r="Q96" s="65">
        <v>35</v>
      </c>
      <c r="R96" s="65">
        <v>35</v>
      </c>
      <c r="S96" s="65">
        <v>35</v>
      </c>
      <c r="T96" s="65">
        <v>35</v>
      </c>
      <c r="U96" s="65">
        <v>35</v>
      </c>
      <c r="V96" s="65">
        <v>35</v>
      </c>
      <c r="W96" s="65">
        <v>25</v>
      </c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6"/>
      <c r="AL96" s="66"/>
      <c r="AM96" s="66"/>
      <c r="AN96" s="75"/>
      <c r="AO96" s="75"/>
      <c r="AP96" s="75"/>
      <c r="AQ96" s="75"/>
      <c r="AR96" s="75"/>
      <c r="AS96" s="75"/>
      <c r="AT96" s="75"/>
      <c r="AU96" s="75"/>
      <c r="AV96" s="76"/>
      <c r="AW96" s="35">
        <f t="shared" si="2"/>
        <v>270</v>
      </c>
      <c r="AX96" s="68">
        <v>260</v>
      </c>
      <c r="AY96" s="66"/>
      <c r="AZ96" s="69">
        <v>10</v>
      </c>
    </row>
    <row r="97" spans="1:52" s="87" customFormat="1" ht="15" customHeight="1">
      <c r="A97" s="130"/>
      <c r="B97" s="83"/>
      <c r="C97" s="138"/>
      <c r="D97" s="136"/>
      <c r="E97" s="56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>
        <v>3</v>
      </c>
      <c r="Q97" s="53">
        <v>2</v>
      </c>
      <c r="R97" s="53">
        <v>3</v>
      </c>
      <c r="S97" s="53">
        <v>3</v>
      </c>
      <c r="T97" s="53">
        <v>3</v>
      </c>
      <c r="U97" s="53">
        <v>3</v>
      </c>
      <c r="V97" s="53">
        <v>3</v>
      </c>
      <c r="W97" s="53">
        <v>10</v>
      </c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41"/>
      <c r="AL97" s="41"/>
      <c r="AM97" s="41"/>
      <c r="AN97" s="43"/>
      <c r="AO97" s="43"/>
      <c r="AP97" s="43"/>
      <c r="AQ97" s="43"/>
      <c r="AR97" s="43"/>
      <c r="AS97" s="43"/>
      <c r="AT97" s="43"/>
      <c r="AU97" s="43"/>
      <c r="AV97" s="44"/>
      <c r="AW97" s="35">
        <f t="shared" si="2"/>
        <v>30</v>
      </c>
      <c r="AX97" s="47"/>
      <c r="AY97" s="41">
        <v>30</v>
      </c>
      <c r="AZ97" s="48"/>
    </row>
    <row r="98" spans="1:52" s="87" customFormat="1" ht="15" customHeight="1">
      <c r="A98" s="129">
        <v>6</v>
      </c>
      <c r="B98" s="131">
        <v>6</v>
      </c>
      <c r="C98" s="133" t="s">
        <v>52</v>
      </c>
      <c r="D98" s="127" t="s">
        <v>38</v>
      </c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5"/>
      <c r="Q98" s="65"/>
      <c r="R98" s="66"/>
      <c r="S98" s="66"/>
      <c r="T98" s="66"/>
      <c r="U98" s="66"/>
      <c r="V98" s="66"/>
      <c r="W98" s="67"/>
      <c r="X98" s="66">
        <v>10</v>
      </c>
      <c r="Y98" s="66">
        <v>10</v>
      </c>
      <c r="Z98" s="66">
        <v>5</v>
      </c>
      <c r="AA98" s="66">
        <v>5</v>
      </c>
      <c r="AB98" s="66">
        <v>6</v>
      </c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75"/>
      <c r="AO98" s="75"/>
      <c r="AP98" s="75"/>
      <c r="AQ98" s="75"/>
      <c r="AR98" s="75"/>
      <c r="AS98" s="75"/>
      <c r="AT98" s="75"/>
      <c r="AU98" s="75"/>
      <c r="AV98" s="76"/>
      <c r="AW98" s="35">
        <f t="shared" si="2"/>
        <v>36</v>
      </c>
      <c r="AX98" s="68">
        <v>32</v>
      </c>
      <c r="AY98" s="66"/>
      <c r="AZ98" s="69">
        <v>4</v>
      </c>
    </row>
    <row r="99" spans="1:52" s="87" customFormat="1" ht="15" customHeight="1">
      <c r="A99" s="130"/>
      <c r="B99" s="132"/>
      <c r="C99" s="134"/>
      <c r="D99" s="128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52"/>
      <c r="Q99" s="52"/>
      <c r="R99" s="54"/>
      <c r="S99" s="54"/>
      <c r="T99" s="54"/>
      <c r="U99" s="54"/>
      <c r="V99" s="54"/>
      <c r="W99" s="55"/>
      <c r="X99" s="54">
        <v>20</v>
      </c>
      <c r="Y99" s="54">
        <v>20</v>
      </c>
      <c r="Z99" s="54">
        <v>25</v>
      </c>
      <c r="AA99" s="54">
        <v>25</v>
      </c>
      <c r="AB99" s="54">
        <v>24</v>
      </c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7"/>
      <c r="AO99" s="57"/>
      <c r="AP99" s="57"/>
      <c r="AQ99" s="57"/>
      <c r="AR99" s="57"/>
      <c r="AS99" s="57"/>
      <c r="AT99" s="57"/>
      <c r="AU99" s="57"/>
      <c r="AV99" s="58"/>
      <c r="AW99" s="35">
        <f t="shared" si="2"/>
        <v>114</v>
      </c>
      <c r="AX99" s="47"/>
      <c r="AY99" s="41">
        <v>114</v>
      </c>
      <c r="AZ99" s="48"/>
    </row>
    <row r="100" spans="1:52" s="87" customFormat="1" ht="15" customHeight="1">
      <c r="A100" s="37"/>
      <c r="B100" s="50">
        <f>SUM(B88:B98)</f>
        <v>35</v>
      </c>
      <c r="C100" s="49"/>
      <c r="D100" s="62" t="s">
        <v>0</v>
      </c>
      <c r="E100" s="50">
        <f t="shared" ref="E100:AB100" si="3">SUM(E88:E99)</f>
        <v>39</v>
      </c>
      <c r="F100" s="50">
        <f t="shared" si="3"/>
        <v>39</v>
      </c>
      <c r="G100" s="50">
        <f t="shared" si="3"/>
        <v>39</v>
      </c>
      <c r="H100" s="50">
        <f t="shared" si="3"/>
        <v>39</v>
      </c>
      <c r="I100" s="50">
        <f t="shared" si="3"/>
        <v>39</v>
      </c>
      <c r="J100" s="50">
        <f t="shared" si="3"/>
        <v>39</v>
      </c>
      <c r="K100" s="50">
        <f t="shared" si="3"/>
        <v>39</v>
      </c>
      <c r="L100" s="50">
        <f t="shared" si="3"/>
        <v>39</v>
      </c>
      <c r="M100" s="50">
        <f t="shared" si="3"/>
        <v>39</v>
      </c>
      <c r="N100" s="50">
        <f t="shared" si="3"/>
        <v>38</v>
      </c>
      <c r="O100" s="50">
        <f t="shared" si="3"/>
        <v>36</v>
      </c>
      <c r="P100" s="50">
        <f t="shared" si="3"/>
        <v>38</v>
      </c>
      <c r="Q100" s="50">
        <f t="shared" si="3"/>
        <v>37</v>
      </c>
      <c r="R100" s="50">
        <f t="shared" si="3"/>
        <v>38</v>
      </c>
      <c r="S100" s="50">
        <f t="shared" si="3"/>
        <v>38</v>
      </c>
      <c r="T100" s="50">
        <f t="shared" si="3"/>
        <v>38</v>
      </c>
      <c r="U100" s="50">
        <f t="shared" si="3"/>
        <v>38</v>
      </c>
      <c r="V100" s="50">
        <f t="shared" si="3"/>
        <v>38</v>
      </c>
      <c r="W100" s="50">
        <f t="shared" si="3"/>
        <v>35</v>
      </c>
      <c r="X100" s="50">
        <f t="shared" si="3"/>
        <v>30</v>
      </c>
      <c r="Y100" s="50">
        <f t="shared" si="3"/>
        <v>30</v>
      </c>
      <c r="Z100" s="50">
        <f t="shared" si="3"/>
        <v>30</v>
      </c>
      <c r="AA100" s="50">
        <f t="shared" si="3"/>
        <v>30</v>
      </c>
      <c r="AB100" s="50">
        <f t="shared" si="3"/>
        <v>30</v>
      </c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63"/>
      <c r="AO100" s="63"/>
      <c r="AP100" s="63"/>
      <c r="AQ100" s="63"/>
      <c r="AR100" s="63"/>
      <c r="AS100" s="63"/>
      <c r="AT100" s="63"/>
      <c r="AU100" s="63"/>
      <c r="AV100" s="51"/>
      <c r="AW100" s="35">
        <f>SUM(AW88:AW99)</f>
        <v>875</v>
      </c>
      <c r="AX100" s="50">
        <f>SUM(AX88:AX99)</f>
        <v>592</v>
      </c>
      <c r="AY100" s="50">
        <f>SUM(AY88:AY99)</f>
        <v>248</v>
      </c>
      <c r="AZ100" s="50">
        <f>SUM(AZ88:AZ99)</f>
        <v>35</v>
      </c>
    </row>
    <row r="101" spans="1:52" s="87" customFormat="1">
      <c r="A101" s="87">
        <f>SUM(B88:B99)</f>
        <v>35</v>
      </c>
      <c r="B101" s="7"/>
      <c r="AW101" s="21"/>
    </row>
    <row r="102" spans="1:52" s="87" customFormat="1">
      <c r="B102" s="7"/>
      <c r="AW102" s="6"/>
      <c r="AX102" s="87">
        <f>SUM(AW88:AW99)</f>
        <v>875</v>
      </c>
    </row>
    <row r="103" spans="1:52" s="87" customFormat="1">
      <c r="B103" s="7"/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W103" s="6"/>
    </row>
    <row r="104" spans="1:52">
      <c r="I104" s="109"/>
      <c r="J104" s="109"/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</row>
    <row r="106" spans="1:52">
      <c r="U106" s="87"/>
    </row>
    <row r="108" spans="1:52">
      <c r="AB108" s="107" t="s">
        <v>4</v>
      </c>
    </row>
  </sheetData>
  <mergeCells count="113">
    <mergeCell ref="A65:A66"/>
    <mergeCell ref="A75:A76"/>
    <mergeCell ref="C73:C74"/>
    <mergeCell ref="B65:B66"/>
    <mergeCell ref="A77:A78"/>
    <mergeCell ref="B77:B78"/>
    <mergeCell ref="C77:C78"/>
    <mergeCell ref="C75:C76"/>
    <mergeCell ref="B75:B76"/>
    <mergeCell ref="C65:C66"/>
    <mergeCell ref="A67:A68"/>
    <mergeCell ref="B67:B68"/>
    <mergeCell ref="C67:C68"/>
    <mergeCell ref="A69:A70"/>
    <mergeCell ref="B69:B70"/>
    <mergeCell ref="A73:A74"/>
    <mergeCell ref="A71:A72"/>
    <mergeCell ref="B73:B74"/>
    <mergeCell ref="C61:C62"/>
    <mergeCell ref="C63:C64"/>
    <mergeCell ref="D65:D66"/>
    <mergeCell ref="D63:D64"/>
    <mergeCell ref="D69:D70"/>
    <mergeCell ref="D73:D74"/>
    <mergeCell ref="AW2:AY2"/>
    <mergeCell ref="B71:B72"/>
    <mergeCell ref="C71:C72"/>
    <mergeCell ref="C86:C87"/>
    <mergeCell ref="C88:C89"/>
    <mergeCell ref="D86:D87"/>
    <mergeCell ref="D88:D89"/>
    <mergeCell ref="C69:C70"/>
    <mergeCell ref="D71:D72"/>
    <mergeCell ref="D77:D78"/>
    <mergeCell ref="D67:D68"/>
    <mergeCell ref="D85:AZ85"/>
    <mergeCell ref="D61:D62"/>
    <mergeCell ref="E86:AV86"/>
    <mergeCell ref="AX86:AX87"/>
    <mergeCell ref="AY86:AY87"/>
    <mergeCell ref="AZ86:AZ87"/>
    <mergeCell ref="E2:AH2"/>
    <mergeCell ref="D43:D44"/>
    <mergeCell ref="E43:AV43"/>
    <mergeCell ref="D75:D76"/>
    <mergeCell ref="AZ43:AZ44"/>
    <mergeCell ref="AY43:AY44"/>
    <mergeCell ref="AX43:AX44"/>
    <mergeCell ref="D42:AZ42"/>
    <mergeCell ref="D47:D48"/>
    <mergeCell ref="D1:D6"/>
    <mergeCell ref="E4:AV4"/>
    <mergeCell ref="E35:AL35"/>
    <mergeCell ref="AI1:BE1"/>
    <mergeCell ref="D57:D58"/>
    <mergeCell ref="D59:D60"/>
    <mergeCell ref="C59:C60"/>
    <mergeCell ref="C55:C56"/>
    <mergeCell ref="A94:A95"/>
    <mergeCell ref="A88:A89"/>
    <mergeCell ref="A90:A91"/>
    <mergeCell ref="A86:A87"/>
    <mergeCell ref="D98:D99"/>
    <mergeCell ref="A98:A99"/>
    <mergeCell ref="B98:B99"/>
    <mergeCell ref="C98:C99"/>
    <mergeCell ref="A96:A97"/>
    <mergeCell ref="D96:D97"/>
    <mergeCell ref="C96:C97"/>
    <mergeCell ref="D92:D93"/>
    <mergeCell ref="C92:C93"/>
    <mergeCell ref="B92:B93"/>
    <mergeCell ref="A92:A93"/>
    <mergeCell ref="D90:D91"/>
    <mergeCell ref="C90:C91"/>
    <mergeCell ref="B86:B87"/>
    <mergeCell ref="B88:B89"/>
    <mergeCell ref="D94:D95"/>
    <mergeCell ref="C94:C95"/>
    <mergeCell ref="A61:A62"/>
    <mergeCell ref="A63:A64"/>
    <mergeCell ref="B57:B58"/>
    <mergeCell ref="B59:B60"/>
    <mergeCell ref="B61:B62"/>
    <mergeCell ref="A59:A60"/>
    <mergeCell ref="B49:B50"/>
    <mergeCell ref="B51:B52"/>
    <mergeCell ref="B53:B54"/>
    <mergeCell ref="B55:B56"/>
    <mergeCell ref="B63:B64"/>
    <mergeCell ref="C57:C58"/>
    <mergeCell ref="C49:C50"/>
    <mergeCell ref="D49:D50"/>
    <mergeCell ref="C51:C52"/>
    <mergeCell ref="D51:D52"/>
    <mergeCell ref="C43:C44"/>
    <mergeCell ref="B45:B46"/>
    <mergeCell ref="B47:B48"/>
    <mergeCell ref="A51:A52"/>
    <mergeCell ref="A53:A54"/>
    <mergeCell ref="A55:A56"/>
    <mergeCell ref="A57:A58"/>
    <mergeCell ref="D53:D54"/>
    <mergeCell ref="C53:C54"/>
    <mergeCell ref="A43:A44"/>
    <mergeCell ref="A45:A46"/>
    <mergeCell ref="A47:A48"/>
    <mergeCell ref="A49:A50"/>
    <mergeCell ref="B43:B44"/>
    <mergeCell ref="C45:C46"/>
    <mergeCell ref="D45:D46"/>
    <mergeCell ref="C47:C48"/>
    <mergeCell ref="D55:D56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Y25" sqref="Y25"/>
    </sheetView>
  </sheetViews>
  <sheetFormatPr defaultRowHeight="1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2017-12-16T15:51:30Z</dcterms:modified>
</cp:coreProperties>
</file>