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Objects="none" filterPrivacy="1" defaultThemeVersion="124226"/>
  <bookViews>
    <workbookView xWindow="0" yWindow="0" windowWidth="20730" windowHeight="9630" tabRatio="759"/>
  </bookViews>
  <sheets>
    <sheet name="სასწავლო გეგმა" sheetId="33" r:id="rId1"/>
    <sheet name="Sheet6" sheetId="38" r:id="rId2"/>
  </sheets>
  <calcPr calcId="124519"/>
</workbook>
</file>

<file path=xl/calcChain.xml><?xml version="1.0" encoding="utf-8"?>
<calcChain xmlns="http://schemas.openxmlformats.org/spreadsheetml/2006/main">
  <c r="A104" i="33"/>
  <c r="AZ103"/>
  <c r="AY103"/>
  <c r="AX103"/>
  <c r="AW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AX76"/>
  <c r="C76"/>
  <c r="AW75"/>
  <c r="AZ74"/>
  <c r="AY74"/>
  <c r="BA74" s="1"/>
  <c r="AX74"/>
  <c r="AV74"/>
  <c r="AU74"/>
  <c r="AT74"/>
  <c r="AS74"/>
  <c r="AR74"/>
  <c r="AQ74"/>
  <c r="AP74"/>
  <c r="AO74"/>
  <c r="AN74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BA103" l="1"/>
  <c r="AW74"/>
  <c r="AX105"/>
</calcChain>
</file>

<file path=xl/sharedStrings.xml><?xml version="1.0" encoding="utf-8"?>
<sst xmlns="http://schemas.openxmlformats.org/spreadsheetml/2006/main" count="68" uniqueCount="55">
  <si>
    <t>სულ</t>
  </si>
  <si>
    <t>მოდული</t>
  </si>
  <si>
    <t>შეფასება</t>
  </si>
  <si>
    <t>კრედიტი</t>
  </si>
  <si>
    <t xml:space="preserve"> </t>
  </si>
  <si>
    <t>კოდი</t>
  </si>
  <si>
    <t xml:space="preserve"> სასწავლო კვირა</t>
  </si>
  <si>
    <t>საკონტაქტო</t>
  </si>
  <si>
    <t>დამოუკიდებელი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</si>
  <si>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</si>
  <si>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</si>
  <si>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</si>
  <si>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</si>
  <si>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 xml:space="preserve">ინგლისური  ენა </t>
  </si>
  <si>
    <t>0230102</t>
  </si>
  <si>
    <t>ინფორმაციული წიგნიერება 2</t>
  </si>
  <si>
    <t>0610004</t>
  </si>
  <si>
    <t>0610301</t>
  </si>
  <si>
    <t>0410005</t>
  </si>
  <si>
    <t>მეწარმეობა 3</t>
  </si>
  <si>
    <t>კომპიუტერული  ქსელები</t>
  </si>
  <si>
    <t>0610305</t>
  </si>
  <si>
    <t>პერსონალური კომპიუტერის არქიტექტურა და ორგანიზაცია</t>
  </si>
  <si>
    <t>0610304</t>
  </si>
  <si>
    <t>IT-პროექტების  მენეჯმენტი</t>
  </si>
  <si>
    <t>0610219</t>
  </si>
  <si>
    <t>სერვერული ინფრასტრუქტურის გამართვა</t>
  </si>
  <si>
    <t>0610307</t>
  </si>
  <si>
    <t>ინფორმაციული და კომპიუტერული უსაფრთხოება</t>
  </si>
  <si>
    <t>0610306</t>
  </si>
  <si>
    <t>დირექტორიების სერვისების გამართვა</t>
  </si>
  <si>
    <t>0610308</t>
  </si>
  <si>
    <t>დარგობრივი ინგლისური სისიტემების ადმინისტრატორებისათვის 1</t>
  </si>
  <si>
    <t>0610314</t>
  </si>
  <si>
    <t>კლიენტებისა და სერვერების ვირტუალიზაცია</t>
  </si>
  <si>
    <t>0610309</t>
  </si>
  <si>
    <t>საფოსტო და საკომუნიკაციო სერვერების  გამართვა</t>
  </si>
  <si>
    <t>0610313</t>
  </si>
  <si>
    <t>ვებ, ფაილური და მონაცემთა სერვერების გამართვა</t>
  </si>
  <si>
    <t>0610310</t>
  </si>
  <si>
    <t>Linux სისტემების ადმინისტრირება</t>
  </si>
  <si>
    <t>კონტროლისა და მონიტორინგის სისტემები</t>
  </si>
  <si>
    <t>დარგობრივი ინგლისური სისტემების ადმინისტრატორებისათვის 2</t>
  </si>
  <si>
    <t>საწარმოო პრაქტიკა - სისტემების ადმინისტრატორი</t>
  </si>
  <si>
    <t>Linux სისტემების უსაფრთხოება</t>
  </si>
  <si>
    <t>ეთიკური ჰაკინგი</t>
  </si>
  <si>
    <t>UNIX ოპერაციული სისტემა</t>
  </si>
  <si>
    <t>0610318</t>
  </si>
  <si>
    <t>სკრიპტული ენები სისტემური ადმინისტრატორებისთვის</t>
  </si>
  <si>
    <t>პროგრამის   სახელწოდება და კოდი - სისტემების ადმინისტრატორი ,    06103-პ</t>
  </si>
  <si>
    <t>პრაქტიკული პროექტი</t>
  </si>
  <si>
    <r>
      <t>გაცნობითი პრაქტიკა -</t>
    </r>
    <r>
      <rPr>
        <sz val="9"/>
        <rFont val="Calibri"/>
        <family val="2"/>
        <scheme val="minor"/>
      </rPr>
      <t xml:space="preserve"> სისტემების ადმინისტრატორი</t>
    </r>
  </si>
  <si>
    <t>სწავლების  მეორე    წელი</t>
  </si>
  <si>
    <t xml:space="preserve">     ქართულენოვანი სტუდენტებისთვის</t>
  </si>
  <si>
    <t>სწავლების   პირველი   წელი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</si>
</sst>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0"/>
      <color rgb="FFC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7" xfId="0" applyBorder="1" applyAlignment="1"/>
    <xf numFmtId="0" fontId="0" fillId="0" borderId="0" xfId="0" applyAlignment="1"/>
    <xf numFmtId="0" fontId="0" fillId="2" borderId="37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/>
    <xf numFmtId="0" fontId="13" fillId="0" borderId="0" xfId="0" applyNumberFormat="1" applyFont="1"/>
    <xf numFmtId="0" fontId="11" fillId="0" borderId="0" xfId="0" applyFont="1"/>
    <xf numFmtId="0" fontId="3" fillId="0" borderId="2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5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2" fillId="4" borderId="27" xfId="0" applyNumberFormat="1" applyFont="1" applyFill="1" applyBorder="1" applyAlignment="1">
      <alignment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3" fillId="5" borderId="30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vertical="center"/>
    </xf>
    <xf numFmtId="0" fontId="3" fillId="5" borderId="25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16" fillId="2" borderId="10" xfId="0" applyFont="1" applyFill="1" applyBorder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4" borderId="43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1" xfId="0" applyFont="1" applyFill="1" applyBorder="1" applyAlignment="1">
      <alignment horizontal="center" vertical="center" textRotation="90"/>
    </xf>
    <xf numFmtId="0" fontId="2" fillId="4" borderId="38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0" fillId="2" borderId="3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49" fontId="1" fillId="2" borderId="17" xfId="0" applyNumberFormat="1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0" fontId="1" fillId="2" borderId="28" xfId="0" applyFont="1" applyFill="1" applyBorder="1" applyAlignment="1">
      <alignment horizontal="center" vertical="center" textRotation="90"/>
    </xf>
    <xf numFmtId="0" fontId="1" fillId="2" borderId="18" xfId="0" applyFont="1" applyFill="1" applyBorder="1" applyAlignment="1">
      <alignment horizontal="center" vertical="center" textRotation="90"/>
    </xf>
    <xf numFmtId="0" fontId="7" fillId="2" borderId="3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/>
    </xf>
    <xf numFmtId="0" fontId="20" fillId="2" borderId="5" xfId="0" applyFont="1" applyFill="1" applyBorder="1"/>
    <xf numFmtId="0" fontId="20" fillId="2" borderId="5" xfId="0" applyFont="1" applyFill="1" applyBorder="1" applyAlignment="1">
      <alignment horizontal="left" wrapText="1"/>
    </xf>
    <xf numFmtId="0" fontId="2" fillId="4" borderId="42" xfId="0" applyFont="1" applyFill="1" applyBorder="1" applyAlignment="1">
      <alignment horizontal="center" vertical="center"/>
    </xf>
    <xf numFmtId="0" fontId="0" fillId="0" borderId="0" xfId="0"/>
    <xf numFmtId="0" fontId="17" fillId="0" borderId="0" xfId="0" applyFont="1" applyAlignment="1">
      <alignment horizontal="center"/>
    </xf>
    <xf numFmtId="0" fontId="18" fillId="5" borderId="26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101740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113"/>
  <sheetViews>
    <sheetView tabSelected="1" topLeftCell="A91" zoomScale="90" zoomScaleNormal="90" workbookViewId="0">
      <selection activeCell="AS80" sqref="AS80"/>
    </sheetView>
  </sheetViews>
  <sheetFormatPr defaultRowHeight="15"/>
  <cols>
    <col min="1" max="1" width="3.42578125" style="3" customWidth="1"/>
    <col min="2" max="2" width="3.85546875" style="7" customWidth="1"/>
    <col min="3" max="3" width="8.140625" style="3" customWidth="1"/>
    <col min="4" max="4" width="48.1406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.140625" customWidth="1"/>
    <col min="49" max="49" width="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>
      <c r="D1" s="153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</row>
    <row r="2" spans="2:57" ht="17.25" customHeight="1">
      <c r="D2" s="153"/>
      <c r="E2" s="129" t="s">
        <v>12</v>
      </c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V2" s="18"/>
      <c r="AW2" s="130"/>
      <c r="AX2" s="130"/>
      <c r="AY2" s="130"/>
      <c r="AZ2" s="20"/>
    </row>
    <row r="3" spans="2:57">
      <c r="D3" s="153"/>
      <c r="AV3" s="18"/>
      <c r="AW3" s="19"/>
      <c r="AX3" s="18"/>
      <c r="AY3" s="18"/>
      <c r="AZ3" s="18"/>
    </row>
    <row r="4" spans="2:57" ht="21" customHeight="1">
      <c r="B4" s="3"/>
      <c r="D4" s="153"/>
      <c r="E4" s="129" t="s">
        <v>49</v>
      </c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4"/>
    </row>
    <row r="5" spans="2:57" s="3" customFormat="1">
      <c r="D5" s="153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</row>
    <row r="6" spans="2:57" ht="12" customHeight="1">
      <c r="D6" s="153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/>
    <row r="8" spans="2:57" ht="14.25" hidden="1" customHeight="1">
      <c r="C8"/>
      <c r="AA8"/>
      <c r="AW8"/>
    </row>
    <row r="9" spans="2:57" s="3" customFormat="1" ht="11.25" hidden="1" customHeight="1">
      <c r="B9" s="12" t="s">
        <v>4</v>
      </c>
    </row>
    <row r="10" spans="2:57" ht="12" hidden="1" customHeight="1">
      <c r="B10" s="12"/>
      <c r="C10"/>
      <c r="AA10"/>
      <c r="AW10"/>
    </row>
    <row r="11" spans="2:57" s="3" customFormat="1" ht="12" hidden="1" customHeight="1">
      <c r="B11" s="12"/>
    </row>
    <row r="12" spans="2:57" ht="12" hidden="1" customHeight="1">
      <c r="B12" s="12"/>
      <c r="C12"/>
      <c r="AA12"/>
      <c r="AW12"/>
    </row>
    <row r="13" spans="2:57" s="3" customFormat="1" ht="12" hidden="1" customHeight="1">
      <c r="B13" s="12"/>
    </row>
    <row r="14" spans="2:57" ht="12" hidden="1" customHeight="1">
      <c r="B14" s="12"/>
      <c r="C14"/>
      <c r="AA14"/>
      <c r="AW14"/>
    </row>
    <row r="15" spans="2:57" s="3" customFormat="1" ht="12" hidden="1" customHeight="1">
      <c r="B15" s="12"/>
    </row>
    <row r="16" spans="2:57" ht="12" hidden="1" customHeight="1">
      <c r="B16" s="12"/>
      <c r="C16"/>
      <c r="AA16"/>
      <c r="AW16"/>
    </row>
    <row r="17" spans="2:50" s="3" customFormat="1" ht="12" hidden="1" customHeight="1">
      <c r="B17" s="12"/>
    </row>
    <row r="18" spans="2:50" ht="12" hidden="1" customHeight="1">
      <c r="B18" s="3"/>
      <c r="C18"/>
      <c r="AA18"/>
      <c r="AW18"/>
    </row>
    <row r="19" spans="2:50" s="3" customFormat="1" ht="12" hidden="1" customHeight="1"/>
    <row r="20" spans="2:50" ht="11.25" hidden="1" customHeight="1">
      <c r="B20" s="3"/>
      <c r="C20"/>
      <c r="AA20"/>
      <c r="AW20"/>
    </row>
    <row r="21" spans="2:50" s="3" customFormat="1" ht="12" hidden="1" customHeight="1"/>
    <row r="22" spans="2:50" ht="12" hidden="1" customHeight="1">
      <c r="B22" s="3"/>
      <c r="C22"/>
      <c r="AA22"/>
      <c r="AW22"/>
    </row>
    <row r="23" spans="2:50" s="3" customFormat="1" ht="12" hidden="1" customHeight="1"/>
    <row r="24" spans="2:50" s="3" customFormat="1" ht="12" hidden="1" customHeight="1">
      <c r="B24" s="10"/>
    </row>
    <row r="25" spans="2:50" s="3" customFormat="1" ht="12" hidden="1" customHeight="1">
      <c r="B25" s="10"/>
    </row>
    <row r="26" spans="2:50" s="3" customFormat="1" ht="12" hidden="1" customHeight="1">
      <c r="B26" s="10"/>
    </row>
    <row r="27" spans="2:50" s="3" customFormat="1" ht="3.75" hidden="1" customHeight="1">
      <c r="B27" s="10"/>
    </row>
    <row r="28" spans="2:50" s="3" customFormat="1" ht="12" hidden="1" customHeight="1">
      <c r="B28" s="10"/>
    </row>
    <row r="29" spans="2:50" s="3" customFormat="1" ht="12" hidden="1" customHeight="1">
      <c r="B29" s="10"/>
    </row>
    <row r="30" spans="2:50" s="6" customFormat="1" ht="14.25" hidden="1" customHeight="1">
      <c r="B30" s="10"/>
    </row>
    <row r="31" spans="2:50" hidden="1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2" s="3" customFormat="1" hidden="1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2" s="3" customFormat="1" ht="0.75" customHeight="1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2" s="3" customFormat="1" ht="24" customHeight="1">
      <c r="B35" s="9"/>
      <c r="E35" s="129" t="s">
        <v>53</v>
      </c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W35" s="6"/>
    </row>
    <row r="36" spans="1:52" ht="2.25" customHeight="1">
      <c r="AW36" s="21"/>
    </row>
    <row r="37" spans="1:52" s="3" customFormat="1" hidden="1">
      <c r="B37" s="7"/>
      <c r="AW37" s="22"/>
    </row>
    <row r="38" spans="1:52" s="3" customFormat="1" hidden="1">
      <c r="B38" s="7"/>
      <c r="AW38" s="22"/>
    </row>
    <row r="39" spans="1:52" s="3" customFormat="1" hidden="1">
      <c r="B39" s="7"/>
      <c r="AW39" s="22"/>
    </row>
    <row r="40" spans="1:52" s="3" customFormat="1" hidden="1">
      <c r="B40" s="7"/>
      <c r="AW40" s="22"/>
    </row>
    <row r="41" spans="1:52" s="3" customFormat="1" hidden="1">
      <c r="B41" s="7"/>
      <c r="AW41" s="22"/>
    </row>
    <row r="42" spans="1:52" ht="2.25" hidden="1" customHeight="1"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5"/>
      <c r="AX42" s="13"/>
      <c r="AY42" s="13"/>
      <c r="AZ42" s="13"/>
    </row>
    <row r="43" spans="1:52" ht="23.25" customHeight="1" thickBot="1">
      <c r="A43" s="36"/>
      <c r="B43" s="28"/>
      <c r="C43" s="29"/>
      <c r="D43" s="137" t="s">
        <v>54</v>
      </c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9"/>
      <c r="AY43" s="139"/>
      <c r="AZ43" s="140"/>
    </row>
    <row r="44" spans="1:52" ht="18" customHeight="1" thickBot="1">
      <c r="A44" s="117" t="s">
        <v>10</v>
      </c>
      <c r="B44" s="118" t="s">
        <v>3</v>
      </c>
      <c r="C44" s="143" t="s">
        <v>5</v>
      </c>
      <c r="D44" s="145" t="s">
        <v>1</v>
      </c>
      <c r="E44" s="155" t="s">
        <v>6</v>
      </c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34"/>
      <c r="AX44" s="122" t="s">
        <v>7</v>
      </c>
      <c r="AY44" s="122" t="s">
        <v>9</v>
      </c>
      <c r="AZ44" s="122" t="s">
        <v>2</v>
      </c>
    </row>
    <row r="45" spans="1:52" ht="26.25" customHeight="1" thickBot="1">
      <c r="A45" s="117"/>
      <c r="B45" s="119"/>
      <c r="C45" s="144"/>
      <c r="D45" s="146"/>
      <c r="E45" s="30">
        <v>1</v>
      </c>
      <c r="F45" s="31">
        <v>2</v>
      </c>
      <c r="G45" s="31">
        <v>3</v>
      </c>
      <c r="H45" s="31">
        <v>4</v>
      </c>
      <c r="I45" s="31">
        <v>5</v>
      </c>
      <c r="J45" s="31">
        <v>6</v>
      </c>
      <c r="K45" s="31">
        <v>7</v>
      </c>
      <c r="L45" s="31">
        <v>8</v>
      </c>
      <c r="M45" s="31">
        <v>9</v>
      </c>
      <c r="N45" s="31">
        <v>10</v>
      </c>
      <c r="O45" s="30">
        <v>11</v>
      </c>
      <c r="P45" s="30">
        <v>12</v>
      </c>
      <c r="Q45" s="31">
        <v>13</v>
      </c>
      <c r="R45" s="31">
        <v>14</v>
      </c>
      <c r="S45" s="31">
        <v>15</v>
      </c>
      <c r="T45" s="31">
        <v>16</v>
      </c>
      <c r="U45" s="31">
        <v>17</v>
      </c>
      <c r="V45" s="31">
        <v>18</v>
      </c>
      <c r="W45" s="31">
        <v>19</v>
      </c>
      <c r="X45" s="31">
        <v>20</v>
      </c>
      <c r="Y45" s="32">
        <v>21</v>
      </c>
      <c r="Z45" s="32">
        <v>22</v>
      </c>
      <c r="AA45" s="32">
        <v>23</v>
      </c>
      <c r="AB45" s="32">
        <v>24</v>
      </c>
      <c r="AC45" s="30">
        <v>25</v>
      </c>
      <c r="AD45" s="31">
        <v>26</v>
      </c>
      <c r="AE45" s="31">
        <v>27</v>
      </c>
      <c r="AF45" s="31">
        <v>28</v>
      </c>
      <c r="AG45" s="31">
        <v>29</v>
      </c>
      <c r="AH45" s="31">
        <v>30</v>
      </c>
      <c r="AI45" s="31">
        <v>31</v>
      </c>
      <c r="AJ45" s="31">
        <v>32</v>
      </c>
      <c r="AK45" s="31">
        <v>33</v>
      </c>
      <c r="AL45" s="31">
        <v>34</v>
      </c>
      <c r="AM45" s="30">
        <v>35</v>
      </c>
      <c r="AN45" s="30">
        <v>36</v>
      </c>
      <c r="AO45" s="30">
        <v>37</v>
      </c>
      <c r="AP45" s="30">
        <v>38</v>
      </c>
      <c r="AQ45" s="30">
        <v>39</v>
      </c>
      <c r="AR45" s="30">
        <v>40</v>
      </c>
      <c r="AS45" s="30">
        <v>41</v>
      </c>
      <c r="AT45" s="30">
        <v>42</v>
      </c>
      <c r="AU45" s="30">
        <v>43</v>
      </c>
      <c r="AV45" s="30">
        <v>44</v>
      </c>
      <c r="AW45" s="33" t="s">
        <v>0</v>
      </c>
      <c r="AX45" s="123"/>
      <c r="AY45" s="123"/>
      <c r="AZ45" s="123"/>
    </row>
    <row r="46" spans="1:52" s="100" customFormat="1">
      <c r="A46" s="117">
        <v>1</v>
      </c>
      <c r="B46" s="120">
        <v>3</v>
      </c>
      <c r="C46" s="110" t="s">
        <v>16</v>
      </c>
      <c r="D46" s="112" t="s">
        <v>15</v>
      </c>
      <c r="E46" s="71">
        <v>8</v>
      </c>
      <c r="F46" s="71">
        <v>8</v>
      </c>
      <c r="G46" s="71">
        <v>8</v>
      </c>
      <c r="H46" s="71">
        <v>8</v>
      </c>
      <c r="I46" s="71">
        <v>8</v>
      </c>
      <c r="J46" s="71">
        <v>9</v>
      </c>
      <c r="K46" s="71">
        <v>10</v>
      </c>
      <c r="L46" s="71">
        <v>10</v>
      </c>
      <c r="M46" s="71"/>
      <c r="N46" s="71"/>
      <c r="O46" s="71"/>
      <c r="P46" s="71"/>
      <c r="Q46" s="71"/>
      <c r="R46" s="72"/>
      <c r="S46" s="72"/>
      <c r="T46" s="72"/>
      <c r="U46" s="72"/>
      <c r="V46" s="72"/>
      <c r="W46" s="73"/>
      <c r="X46" s="72"/>
      <c r="Y46" s="72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5"/>
      <c r="AO46" s="75"/>
      <c r="AP46" s="75"/>
      <c r="AQ46" s="75"/>
      <c r="AR46" s="75"/>
      <c r="AS46" s="75"/>
      <c r="AT46" s="75"/>
      <c r="AU46" s="75"/>
      <c r="AV46" s="76"/>
      <c r="AW46" s="35">
        <v>69</v>
      </c>
      <c r="AX46" s="77">
        <v>60</v>
      </c>
      <c r="AY46" s="72"/>
      <c r="AZ46" s="78">
        <v>9</v>
      </c>
    </row>
    <row r="47" spans="1:52" s="100" customFormat="1">
      <c r="A47" s="117"/>
      <c r="B47" s="128"/>
      <c r="C47" s="111"/>
      <c r="D47" s="113"/>
      <c r="E47" s="55">
        <v>1</v>
      </c>
      <c r="F47" s="55">
        <v>1</v>
      </c>
      <c r="G47" s="55">
        <v>1</v>
      </c>
      <c r="H47" s="55">
        <v>1</v>
      </c>
      <c r="I47" s="56">
        <v>1</v>
      </c>
      <c r="J47" s="56">
        <v>1</v>
      </c>
      <c r="K47" s="55"/>
      <c r="L47" s="57"/>
      <c r="M47" s="57"/>
      <c r="N47" s="57"/>
      <c r="O47" s="57"/>
      <c r="P47" s="57"/>
      <c r="Q47" s="58"/>
      <c r="R47" s="57"/>
      <c r="S47" s="57"/>
      <c r="T47" s="57"/>
      <c r="U47" s="57"/>
      <c r="V47" s="57"/>
      <c r="W47" s="58"/>
      <c r="X47" s="57"/>
      <c r="Y47" s="57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43"/>
      <c r="AO47" s="43"/>
      <c r="AP47" s="43"/>
      <c r="AQ47" s="43"/>
      <c r="AR47" s="43"/>
      <c r="AS47" s="43"/>
      <c r="AT47" s="43"/>
      <c r="AU47" s="43"/>
      <c r="AV47" s="44"/>
      <c r="AW47" s="35">
        <v>6</v>
      </c>
      <c r="AX47" s="49"/>
      <c r="AY47" s="41">
        <v>6</v>
      </c>
      <c r="AZ47" s="50"/>
    </row>
    <row r="48" spans="1:52" s="100" customFormat="1">
      <c r="A48" s="117">
        <v>2</v>
      </c>
      <c r="B48" s="120">
        <v>2</v>
      </c>
      <c r="C48" s="110" t="s">
        <v>17</v>
      </c>
      <c r="D48" s="112" t="s">
        <v>51</v>
      </c>
      <c r="E48" s="79">
        <v>6</v>
      </c>
      <c r="F48" s="79">
        <v>6</v>
      </c>
      <c r="G48" s="79">
        <v>6</v>
      </c>
      <c r="H48" s="79">
        <v>6</v>
      </c>
      <c r="I48" s="79">
        <v>6</v>
      </c>
      <c r="J48" s="79">
        <v>6</v>
      </c>
      <c r="K48" s="79">
        <v>4</v>
      </c>
      <c r="L48" s="79">
        <v>4</v>
      </c>
      <c r="M48" s="71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84"/>
      <c r="AO48" s="84"/>
      <c r="AP48" s="84"/>
      <c r="AQ48" s="84"/>
      <c r="AR48" s="84"/>
      <c r="AS48" s="84"/>
      <c r="AT48" s="84"/>
      <c r="AU48" s="84"/>
      <c r="AV48" s="86"/>
      <c r="AW48" s="35">
        <v>44</v>
      </c>
      <c r="AX48" s="77">
        <v>41</v>
      </c>
      <c r="AY48" s="72"/>
      <c r="AZ48" s="78">
        <v>3</v>
      </c>
    </row>
    <row r="49" spans="1:54" s="100" customFormat="1">
      <c r="A49" s="117"/>
      <c r="B49" s="128"/>
      <c r="C49" s="134"/>
      <c r="D49" s="113"/>
      <c r="E49" s="59"/>
      <c r="F49" s="56">
        <v>1</v>
      </c>
      <c r="G49" s="56">
        <v>1</v>
      </c>
      <c r="H49" s="56">
        <v>1</v>
      </c>
      <c r="I49" s="56">
        <v>1</v>
      </c>
      <c r="J49" s="56">
        <v>1</v>
      </c>
      <c r="K49" s="56">
        <v>1</v>
      </c>
      <c r="L49" s="56"/>
      <c r="M49" s="56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5"/>
      <c r="AO49" s="45"/>
      <c r="AP49" s="45"/>
      <c r="AQ49" s="45"/>
      <c r="AR49" s="45"/>
      <c r="AS49" s="45"/>
      <c r="AT49" s="45"/>
      <c r="AU49" s="45"/>
      <c r="AV49" s="46"/>
      <c r="AW49" s="35">
        <v>6</v>
      </c>
      <c r="AX49" s="49"/>
      <c r="AY49" s="41">
        <v>6</v>
      </c>
      <c r="AZ49" s="50"/>
    </row>
    <row r="50" spans="1:54" s="100" customFormat="1">
      <c r="A50" s="117">
        <v>3</v>
      </c>
      <c r="B50" s="120">
        <v>3</v>
      </c>
      <c r="C50" s="110" t="s">
        <v>18</v>
      </c>
      <c r="D50" s="112" t="s">
        <v>19</v>
      </c>
      <c r="E50" s="73">
        <v>5</v>
      </c>
      <c r="F50" s="72">
        <v>5</v>
      </c>
      <c r="G50" s="72">
        <v>5</v>
      </c>
      <c r="H50" s="72">
        <v>5</v>
      </c>
      <c r="I50" s="72">
        <v>5</v>
      </c>
      <c r="J50" s="72">
        <v>5</v>
      </c>
      <c r="K50" s="72">
        <v>5</v>
      </c>
      <c r="L50" s="72">
        <v>5</v>
      </c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35">
        <v>40</v>
      </c>
      <c r="AX50" s="92">
        <v>38</v>
      </c>
      <c r="AY50" s="72"/>
      <c r="AZ50" s="78">
        <v>2</v>
      </c>
    </row>
    <row r="51" spans="1:54" s="100" customFormat="1">
      <c r="A51" s="117"/>
      <c r="B51" s="128"/>
      <c r="C51" s="134"/>
      <c r="D51" s="107"/>
      <c r="E51" s="40">
        <v>4</v>
      </c>
      <c r="F51" s="41">
        <v>5</v>
      </c>
      <c r="G51" s="41">
        <v>4</v>
      </c>
      <c r="H51" s="41">
        <v>4</v>
      </c>
      <c r="I51" s="41">
        <v>5</v>
      </c>
      <c r="J51" s="41">
        <v>4</v>
      </c>
      <c r="K51" s="41">
        <v>5</v>
      </c>
      <c r="L51" s="41">
        <v>4</v>
      </c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5"/>
      <c r="AF51" s="45"/>
      <c r="AG51" s="45"/>
      <c r="AH51" s="45"/>
      <c r="AI51" s="45"/>
      <c r="AJ51" s="41"/>
      <c r="AK51" s="41"/>
      <c r="AL51" s="41"/>
      <c r="AM51" s="41"/>
      <c r="AN51" s="45"/>
      <c r="AO51" s="45"/>
      <c r="AP51" s="45"/>
      <c r="AQ51" s="45"/>
      <c r="AR51" s="45"/>
      <c r="AS51" s="45"/>
      <c r="AT51" s="45"/>
      <c r="AU51" s="45"/>
      <c r="AV51" s="45"/>
      <c r="AW51" s="35">
        <v>35</v>
      </c>
      <c r="AX51" s="40"/>
      <c r="AY51" s="41">
        <v>35</v>
      </c>
      <c r="AZ51" s="50"/>
    </row>
    <row r="52" spans="1:54" s="100" customFormat="1">
      <c r="A52" s="117">
        <v>4</v>
      </c>
      <c r="B52" s="120">
        <v>5</v>
      </c>
      <c r="C52" s="110" t="s">
        <v>21</v>
      </c>
      <c r="D52" s="112" t="s">
        <v>20</v>
      </c>
      <c r="E52" s="79"/>
      <c r="F52" s="71"/>
      <c r="G52" s="79"/>
      <c r="H52" s="71"/>
      <c r="I52" s="79"/>
      <c r="J52" s="79"/>
      <c r="K52" s="71"/>
      <c r="L52" s="79"/>
      <c r="M52" s="71">
        <v>12</v>
      </c>
      <c r="N52" s="79">
        <v>12</v>
      </c>
      <c r="O52" s="79">
        <v>12</v>
      </c>
      <c r="P52" s="71">
        <v>12</v>
      </c>
      <c r="Q52" s="79">
        <v>12</v>
      </c>
      <c r="R52" s="71">
        <v>12</v>
      </c>
      <c r="S52" s="79">
        <v>11</v>
      </c>
      <c r="T52" s="79">
        <v>11</v>
      </c>
      <c r="U52" s="71">
        <v>11</v>
      </c>
      <c r="V52" s="79"/>
      <c r="W52" s="71"/>
      <c r="X52" s="79"/>
      <c r="Y52" s="87"/>
      <c r="Z52" s="87"/>
      <c r="AA52" s="87"/>
      <c r="AB52" s="87"/>
      <c r="AC52" s="87"/>
      <c r="AD52" s="87"/>
      <c r="AE52" s="87"/>
      <c r="AF52" s="87"/>
      <c r="AG52" s="72"/>
      <c r="AH52" s="72"/>
      <c r="AI52" s="72"/>
      <c r="AJ52" s="72"/>
      <c r="AK52" s="72"/>
      <c r="AL52" s="72"/>
      <c r="AM52" s="72"/>
      <c r="AN52" s="84"/>
      <c r="AO52" s="84"/>
      <c r="AP52" s="84"/>
      <c r="AQ52" s="84"/>
      <c r="AR52" s="84"/>
      <c r="AS52" s="84"/>
      <c r="AT52" s="84"/>
      <c r="AU52" s="84"/>
      <c r="AV52" s="86"/>
      <c r="AW52" s="35">
        <v>104</v>
      </c>
      <c r="AX52" s="89">
        <v>98</v>
      </c>
      <c r="AY52" s="90"/>
      <c r="AZ52" s="91">
        <v>6</v>
      </c>
    </row>
    <row r="53" spans="1:54" s="100" customFormat="1">
      <c r="A53" s="117"/>
      <c r="B53" s="128"/>
      <c r="C53" s="111"/>
      <c r="D53" s="113"/>
      <c r="E53" s="60"/>
      <c r="F53" s="60"/>
      <c r="G53" s="60"/>
      <c r="H53" s="60"/>
      <c r="I53" s="60"/>
      <c r="J53" s="60"/>
      <c r="K53" s="60"/>
      <c r="L53" s="60"/>
      <c r="M53" s="60">
        <v>2</v>
      </c>
      <c r="N53" s="60">
        <v>2</v>
      </c>
      <c r="O53" s="60">
        <v>2</v>
      </c>
      <c r="P53" s="60">
        <v>2</v>
      </c>
      <c r="Q53" s="60">
        <v>2</v>
      </c>
      <c r="R53" s="60">
        <v>2</v>
      </c>
      <c r="S53" s="60">
        <v>3</v>
      </c>
      <c r="T53" s="60">
        <v>3</v>
      </c>
      <c r="U53" s="60">
        <v>3</v>
      </c>
      <c r="V53" s="60"/>
      <c r="W53" s="60"/>
      <c r="X53" s="60"/>
      <c r="Y53" s="60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61"/>
      <c r="AO53" s="61"/>
      <c r="AP53" s="61"/>
      <c r="AQ53" s="61"/>
      <c r="AR53" s="61"/>
      <c r="AS53" s="61"/>
      <c r="AT53" s="61"/>
      <c r="AU53" s="61"/>
      <c r="AV53" s="62"/>
      <c r="AW53" s="35">
        <v>21</v>
      </c>
      <c r="AX53" s="65"/>
      <c r="AY53" s="66">
        <v>21</v>
      </c>
      <c r="AZ53" s="67"/>
    </row>
    <row r="54" spans="1:54" s="100" customFormat="1" ht="15" customHeight="1">
      <c r="A54" s="117">
        <v>5</v>
      </c>
      <c r="B54" s="120">
        <v>5</v>
      </c>
      <c r="C54" s="110" t="s">
        <v>23</v>
      </c>
      <c r="D54" s="112" t="s">
        <v>22</v>
      </c>
      <c r="E54" s="72"/>
      <c r="F54" s="72"/>
      <c r="G54" s="72"/>
      <c r="H54" s="72"/>
      <c r="I54" s="72"/>
      <c r="J54" s="72"/>
      <c r="K54" s="72"/>
      <c r="L54" s="72"/>
      <c r="M54" s="71">
        <v>12</v>
      </c>
      <c r="N54" s="79">
        <v>12</v>
      </c>
      <c r="O54" s="79">
        <v>12</v>
      </c>
      <c r="P54" s="71">
        <v>12</v>
      </c>
      <c r="Q54" s="79">
        <v>12</v>
      </c>
      <c r="R54" s="71">
        <v>12</v>
      </c>
      <c r="S54" s="79">
        <v>11</v>
      </c>
      <c r="T54" s="79">
        <v>11</v>
      </c>
      <c r="U54" s="71">
        <v>11</v>
      </c>
      <c r="V54" s="72"/>
      <c r="W54" s="87"/>
      <c r="X54" s="87"/>
      <c r="Y54" s="87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87"/>
      <c r="AL54" s="87"/>
      <c r="AM54" s="87"/>
      <c r="AN54" s="95"/>
      <c r="AO54" s="95"/>
      <c r="AP54" s="95"/>
      <c r="AQ54" s="95"/>
      <c r="AR54" s="95"/>
      <c r="AS54" s="95"/>
      <c r="AT54" s="95"/>
      <c r="AU54" s="95"/>
      <c r="AV54" s="96"/>
      <c r="AW54" s="35">
        <v>104</v>
      </c>
      <c r="AX54" s="73">
        <v>96</v>
      </c>
      <c r="AY54" s="72"/>
      <c r="AZ54" s="78">
        <v>8</v>
      </c>
      <c r="BB54" s="24"/>
    </row>
    <row r="55" spans="1:54" s="100" customFormat="1" ht="14.25" customHeight="1">
      <c r="A55" s="117"/>
      <c r="B55" s="128"/>
      <c r="C55" s="111"/>
      <c r="D55" s="113"/>
      <c r="E55" s="41"/>
      <c r="F55" s="41"/>
      <c r="G55" s="41"/>
      <c r="H55" s="41"/>
      <c r="I55" s="41"/>
      <c r="J55" s="41"/>
      <c r="K55" s="41"/>
      <c r="L55" s="41"/>
      <c r="M55" s="60">
        <v>2</v>
      </c>
      <c r="N55" s="60">
        <v>2</v>
      </c>
      <c r="O55" s="60">
        <v>2</v>
      </c>
      <c r="P55" s="60">
        <v>2</v>
      </c>
      <c r="Q55" s="60">
        <v>2</v>
      </c>
      <c r="R55" s="60">
        <v>2</v>
      </c>
      <c r="S55" s="60">
        <v>3</v>
      </c>
      <c r="T55" s="60">
        <v>3</v>
      </c>
      <c r="U55" s="60">
        <v>3</v>
      </c>
      <c r="V55" s="41"/>
      <c r="W55" s="57"/>
      <c r="X55" s="57"/>
      <c r="Y55" s="57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57"/>
      <c r="AL55" s="57"/>
      <c r="AM55" s="57"/>
      <c r="AN55" s="61"/>
      <c r="AO55" s="61"/>
      <c r="AP55" s="61"/>
      <c r="AQ55" s="61"/>
      <c r="AR55" s="61"/>
      <c r="AS55" s="61"/>
      <c r="AT55" s="61"/>
      <c r="AU55" s="61"/>
      <c r="AV55" s="62"/>
      <c r="AW55" s="35">
        <v>21</v>
      </c>
      <c r="AX55" s="40"/>
      <c r="AY55" s="41">
        <v>21</v>
      </c>
      <c r="AZ55" s="50"/>
      <c r="BB55" s="25"/>
    </row>
    <row r="56" spans="1:54" s="100" customFormat="1">
      <c r="A56" s="117">
        <v>6</v>
      </c>
      <c r="B56" s="120">
        <v>3</v>
      </c>
      <c r="C56" s="110" t="s">
        <v>25</v>
      </c>
      <c r="D56" s="112" t="s">
        <v>24</v>
      </c>
      <c r="E56" s="73">
        <v>7</v>
      </c>
      <c r="F56" s="72">
        <v>7</v>
      </c>
      <c r="G56" s="72">
        <v>6</v>
      </c>
      <c r="H56" s="72">
        <v>6</v>
      </c>
      <c r="I56" s="72">
        <v>6</v>
      </c>
      <c r="J56" s="72">
        <v>6</v>
      </c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35">
        <v>38</v>
      </c>
      <c r="AX56" s="92">
        <v>32</v>
      </c>
      <c r="AY56" s="72"/>
      <c r="AZ56" s="78">
        <v>6</v>
      </c>
    </row>
    <row r="57" spans="1:54" s="100" customFormat="1">
      <c r="A57" s="117"/>
      <c r="B57" s="128"/>
      <c r="C57" s="134"/>
      <c r="D57" s="107"/>
      <c r="E57" s="40">
        <v>7</v>
      </c>
      <c r="F57" s="41">
        <v>5</v>
      </c>
      <c r="G57" s="41">
        <v>7</v>
      </c>
      <c r="H57" s="41">
        <v>7</v>
      </c>
      <c r="I57" s="41">
        <v>6</v>
      </c>
      <c r="J57" s="41">
        <v>5</v>
      </c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5"/>
      <c r="AH57" s="45"/>
      <c r="AI57" s="45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5"/>
      <c r="AU57" s="45"/>
      <c r="AV57" s="45"/>
      <c r="AW57" s="35">
        <v>37</v>
      </c>
      <c r="AX57" s="40"/>
      <c r="AY57" s="41">
        <v>37</v>
      </c>
      <c r="AZ57" s="50"/>
      <c r="BA57" s="10"/>
      <c r="BB57" s="11"/>
    </row>
    <row r="58" spans="1:54" s="100" customFormat="1">
      <c r="A58" s="117">
        <v>7</v>
      </c>
      <c r="B58" s="120">
        <v>5</v>
      </c>
      <c r="C58" s="110" t="s">
        <v>14</v>
      </c>
      <c r="D58" s="112" t="s">
        <v>13</v>
      </c>
      <c r="E58" s="71"/>
      <c r="F58" s="71"/>
      <c r="G58" s="71"/>
      <c r="H58" s="71"/>
      <c r="I58" s="71"/>
      <c r="J58" s="71"/>
      <c r="K58" s="71">
        <v>12</v>
      </c>
      <c r="L58" s="71">
        <v>12</v>
      </c>
      <c r="M58" s="71">
        <v>9</v>
      </c>
      <c r="N58" s="71">
        <v>9</v>
      </c>
      <c r="O58" s="71">
        <v>9</v>
      </c>
      <c r="P58" s="71">
        <v>9</v>
      </c>
      <c r="Q58" s="71">
        <v>9</v>
      </c>
      <c r="R58" s="71">
        <v>9</v>
      </c>
      <c r="S58" s="71">
        <v>9</v>
      </c>
      <c r="T58" s="71">
        <v>9</v>
      </c>
      <c r="U58" s="71">
        <v>10</v>
      </c>
      <c r="V58" s="102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93"/>
      <c r="AO58" s="93"/>
      <c r="AP58" s="93"/>
      <c r="AQ58" s="93"/>
      <c r="AR58" s="93"/>
      <c r="AS58" s="93"/>
      <c r="AT58" s="93"/>
      <c r="AU58" s="93"/>
      <c r="AV58" s="94"/>
      <c r="AW58" s="35">
        <v>106</v>
      </c>
      <c r="AX58" s="92">
        <v>96</v>
      </c>
      <c r="AY58" s="72"/>
      <c r="AZ58" s="86">
        <v>10</v>
      </c>
      <c r="BA58" s="10"/>
      <c r="BB58" s="11"/>
    </row>
    <row r="59" spans="1:54" s="100" customFormat="1">
      <c r="A59" s="117"/>
      <c r="B59" s="128"/>
      <c r="C59" s="111"/>
      <c r="D59" s="107"/>
      <c r="E59" s="56"/>
      <c r="F59" s="56"/>
      <c r="G59" s="56"/>
      <c r="H59" s="56"/>
      <c r="I59" s="56"/>
      <c r="J59" s="56"/>
      <c r="K59" s="56">
        <v>1</v>
      </c>
      <c r="L59" s="56">
        <v>3</v>
      </c>
      <c r="M59" s="56">
        <v>2</v>
      </c>
      <c r="N59" s="56">
        <v>2</v>
      </c>
      <c r="O59" s="56">
        <v>2</v>
      </c>
      <c r="P59" s="56">
        <v>2</v>
      </c>
      <c r="Q59" s="56">
        <v>2</v>
      </c>
      <c r="R59" s="56">
        <v>2</v>
      </c>
      <c r="S59" s="56">
        <v>2</v>
      </c>
      <c r="T59" s="56">
        <v>2</v>
      </c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 t="s">
        <v>4</v>
      </c>
      <c r="AF59" s="56"/>
      <c r="AG59" s="56"/>
      <c r="AH59" s="56"/>
      <c r="AI59" s="56"/>
      <c r="AJ59" s="56"/>
      <c r="AK59" s="56"/>
      <c r="AL59" s="56"/>
      <c r="AM59" s="56"/>
      <c r="AN59" s="63"/>
      <c r="AO59" s="63"/>
      <c r="AP59" s="63"/>
      <c r="AQ59" s="63"/>
      <c r="AR59" s="63"/>
      <c r="AS59" s="63"/>
      <c r="AT59" s="63"/>
      <c r="AU59" s="63"/>
      <c r="AV59" s="64"/>
      <c r="AW59" s="35">
        <v>19</v>
      </c>
      <c r="AX59" s="38"/>
      <c r="AY59" s="41">
        <v>19</v>
      </c>
      <c r="AZ59" s="50"/>
      <c r="BA59" s="10"/>
      <c r="BB59" s="11"/>
    </row>
    <row r="60" spans="1:54" s="100" customFormat="1">
      <c r="A60" s="117">
        <v>8</v>
      </c>
      <c r="B60" s="120">
        <v>5</v>
      </c>
      <c r="C60" s="110" t="s">
        <v>27</v>
      </c>
      <c r="D60" s="112" t="s">
        <v>26</v>
      </c>
      <c r="E60" s="79"/>
      <c r="F60" s="71"/>
      <c r="G60" s="71"/>
      <c r="H60" s="71"/>
      <c r="I60" s="71"/>
      <c r="J60" s="71"/>
      <c r="K60" s="79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>
        <v>11</v>
      </c>
      <c r="W60" s="71">
        <v>11</v>
      </c>
      <c r="X60" s="71">
        <v>11</v>
      </c>
      <c r="Y60" s="71">
        <v>11</v>
      </c>
      <c r="Z60" s="71">
        <v>11</v>
      </c>
      <c r="AA60" s="71">
        <v>10</v>
      </c>
      <c r="AB60" s="71">
        <v>10</v>
      </c>
      <c r="AC60" s="71">
        <v>10</v>
      </c>
      <c r="AD60" s="71">
        <v>10</v>
      </c>
      <c r="AE60" s="71"/>
      <c r="AF60" s="71"/>
      <c r="AG60" s="71"/>
      <c r="AH60" s="71"/>
      <c r="AI60" s="71"/>
      <c r="AJ60" s="71"/>
      <c r="AK60" s="71"/>
      <c r="AL60" s="71"/>
      <c r="AM60" s="71"/>
      <c r="AN60" s="93"/>
      <c r="AO60" s="93"/>
      <c r="AP60" s="93"/>
      <c r="AQ60" s="93"/>
      <c r="AR60" s="93"/>
      <c r="AS60" s="93"/>
      <c r="AT60" s="93"/>
      <c r="AU60" s="93"/>
      <c r="AV60" s="94"/>
      <c r="AW60" s="35">
        <v>95</v>
      </c>
      <c r="AX60" s="83">
        <v>86</v>
      </c>
      <c r="AY60" s="72"/>
      <c r="AZ60" s="78">
        <v>9</v>
      </c>
      <c r="BA60" s="10"/>
      <c r="BB60" s="11"/>
    </row>
    <row r="61" spans="1:54" s="100" customFormat="1">
      <c r="A61" s="117"/>
      <c r="B61" s="128"/>
      <c r="C61" s="134"/>
      <c r="D61" s="107"/>
      <c r="E61" s="59"/>
      <c r="F61" s="56"/>
      <c r="G61" s="56"/>
      <c r="H61" s="56"/>
      <c r="I61" s="56"/>
      <c r="J61" s="56"/>
      <c r="K61" s="59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>
        <v>3</v>
      </c>
      <c r="W61" s="56">
        <v>4</v>
      </c>
      <c r="X61" s="56">
        <v>4</v>
      </c>
      <c r="Y61" s="56">
        <v>4</v>
      </c>
      <c r="Z61" s="56">
        <v>3</v>
      </c>
      <c r="AA61" s="56">
        <v>3</v>
      </c>
      <c r="AB61" s="56">
        <v>3</v>
      </c>
      <c r="AC61" s="56">
        <v>3</v>
      </c>
      <c r="AD61" s="56">
        <v>3</v>
      </c>
      <c r="AE61" s="56"/>
      <c r="AF61" s="56"/>
      <c r="AG61" s="56"/>
      <c r="AH61" s="56"/>
      <c r="AI61" s="56"/>
      <c r="AJ61" s="56"/>
      <c r="AK61" s="56"/>
      <c r="AL61" s="56"/>
      <c r="AM61" s="56"/>
      <c r="AN61" s="63"/>
      <c r="AO61" s="63"/>
      <c r="AP61" s="63"/>
      <c r="AQ61" s="63"/>
      <c r="AR61" s="63"/>
      <c r="AS61" s="63"/>
      <c r="AT61" s="63"/>
      <c r="AU61" s="63"/>
      <c r="AV61" s="64"/>
      <c r="AW61" s="35">
        <v>30</v>
      </c>
      <c r="AX61" s="38"/>
      <c r="AY61" s="41">
        <v>30</v>
      </c>
      <c r="AZ61" s="50"/>
      <c r="BA61" s="10"/>
      <c r="BB61" s="11"/>
    </row>
    <row r="62" spans="1:54" s="100" customFormat="1">
      <c r="A62" s="117">
        <v>9</v>
      </c>
      <c r="B62" s="120">
        <v>4</v>
      </c>
      <c r="C62" s="110" t="s">
        <v>29</v>
      </c>
      <c r="D62" s="112" t="s">
        <v>28</v>
      </c>
      <c r="E62" s="79"/>
      <c r="F62" s="71"/>
      <c r="G62" s="71"/>
      <c r="H62" s="71"/>
      <c r="I62" s="71"/>
      <c r="J62" s="71"/>
      <c r="K62" s="79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>
        <v>10</v>
      </c>
      <c r="W62" s="71">
        <v>10</v>
      </c>
      <c r="X62" s="71">
        <v>10</v>
      </c>
      <c r="Y62" s="71">
        <v>10</v>
      </c>
      <c r="Z62" s="71">
        <v>10</v>
      </c>
      <c r="AA62" s="71">
        <v>9</v>
      </c>
      <c r="AB62" s="71">
        <v>9</v>
      </c>
      <c r="AC62" s="71">
        <v>9</v>
      </c>
      <c r="AD62" s="71">
        <v>9</v>
      </c>
      <c r="AE62" s="102"/>
      <c r="AF62" s="71"/>
      <c r="AG62" s="71"/>
      <c r="AH62" s="71"/>
      <c r="AI62" s="71"/>
      <c r="AJ62" s="71"/>
      <c r="AK62" s="71"/>
      <c r="AL62" s="71"/>
      <c r="AM62" s="71"/>
      <c r="AN62" s="93"/>
      <c r="AO62" s="93"/>
      <c r="AP62" s="93"/>
      <c r="AQ62" s="93"/>
      <c r="AR62" s="93"/>
      <c r="AS62" s="93"/>
      <c r="AT62" s="93"/>
      <c r="AU62" s="93"/>
      <c r="AV62" s="94"/>
      <c r="AW62" s="35">
        <v>86</v>
      </c>
      <c r="AX62" s="88">
        <v>81</v>
      </c>
      <c r="AY62" s="72"/>
      <c r="AZ62" s="78">
        <v>5</v>
      </c>
      <c r="BA62" s="10"/>
      <c r="BB62" s="11"/>
    </row>
    <row r="63" spans="1:54" s="100" customFormat="1">
      <c r="A63" s="117"/>
      <c r="B63" s="128"/>
      <c r="C63" s="134"/>
      <c r="D63" s="107"/>
      <c r="E63" s="59"/>
      <c r="F63" s="56"/>
      <c r="G63" s="56"/>
      <c r="H63" s="56"/>
      <c r="I63" s="56"/>
      <c r="J63" s="56"/>
      <c r="K63" s="59"/>
      <c r="L63" s="56"/>
      <c r="M63" s="56"/>
      <c r="N63" s="56"/>
      <c r="O63" s="56"/>
      <c r="P63" s="56"/>
      <c r="Q63" s="56"/>
      <c r="R63" s="56"/>
      <c r="S63" s="63"/>
      <c r="T63" s="56"/>
      <c r="U63" s="56"/>
      <c r="V63" s="56">
        <v>2</v>
      </c>
      <c r="W63" s="56">
        <v>2</v>
      </c>
      <c r="X63" s="56">
        <v>2</v>
      </c>
      <c r="Y63" s="56">
        <v>2</v>
      </c>
      <c r="Z63" s="56">
        <v>2</v>
      </c>
      <c r="AA63" s="56">
        <v>1</v>
      </c>
      <c r="AB63" s="56">
        <v>1</v>
      </c>
      <c r="AC63" s="56">
        <v>1</v>
      </c>
      <c r="AD63" s="56">
        <v>1</v>
      </c>
      <c r="AE63" s="56"/>
      <c r="AF63" s="56"/>
      <c r="AG63" s="56"/>
      <c r="AH63" s="56"/>
      <c r="AI63" s="56"/>
      <c r="AJ63" s="56"/>
      <c r="AK63" s="56"/>
      <c r="AL63" s="56"/>
      <c r="AM63" s="56"/>
      <c r="AN63" s="63"/>
      <c r="AO63" s="63"/>
      <c r="AP63" s="63"/>
      <c r="AQ63" s="63"/>
      <c r="AR63" s="63"/>
      <c r="AS63" s="63"/>
      <c r="AT63" s="63"/>
      <c r="AU63" s="63"/>
      <c r="AV63" s="64"/>
      <c r="AW63" s="35">
        <v>14</v>
      </c>
      <c r="AX63" s="68"/>
      <c r="AY63" s="41">
        <v>14</v>
      </c>
      <c r="AZ63" s="50"/>
      <c r="BA63" s="10"/>
      <c r="BB63" s="11"/>
    </row>
    <row r="64" spans="1:54" s="100" customFormat="1">
      <c r="A64" s="117">
        <v>10</v>
      </c>
      <c r="B64" s="120">
        <v>5</v>
      </c>
      <c r="C64" s="110" t="s">
        <v>31</v>
      </c>
      <c r="D64" s="112" t="s">
        <v>30</v>
      </c>
      <c r="E64" s="79"/>
      <c r="F64" s="71"/>
      <c r="G64" s="71"/>
      <c r="H64" s="71"/>
      <c r="I64" s="71"/>
      <c r="J64" s="71"/>
      <c r="K64" s="79"/>
      <c r="L64" s="71"/>
      <c r="M64" s="71"/>
      <c r="N64" s="71"/>
      <c r="O64" s="71"/>
      <c r="P64" s="71"/>
      <c r="Q64" s="71"/>
      <c r="R64" s="71"/>
      <c r="S64" s="93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>
        <v>15</v>
      </c>
      <c r="AF64" s="71">
        <v>15</v>
      </c>
      <c r="AG64" s="71">
        <v>15</v>
      </c>
      <c r="AH64" s="71">
        <v>15</v>
      </c>
      <c r="AI64" s="71">
        <v>14</v>
      </c>
      <c r="AJ64" s="71">
        <v>14</v>
      </c>
      <c r="AK64" s="71">
        <v>14</v>
      </c>
      <c r="AL64" s="71"/>
      <c r="AM64" s="71"/>
      <c r="AN64" s="71"/>
      <c r="AO64" s="71"/>
      <c r="AP64" s="93"/>
      <c r="AQ64" s="93"/>
      <c r="AR64" s="93"/>
      <c r="AS64" s="93"/>
      <c r="AT64" s="93"/>
      <c r="AU64" s="93"/>
      <c r="AV64" s="93"/>
      <c r="AW64" s="35">
        <v>102</v>
      </c>
      <c r="AX64" s="88">
        <v>96</v>
      </c>
      <c r="AY64" s="72"/>
      <c r="AZ64" s="78">
        <v>6</v>
      </c>
      <c r="BA64" s="10"/>
      <c r="BB64" s="23"/>
    </row>
    <row r="65" spans="1:54" s="100" customFormat="1">
      <c r="A65" s="117"/>
      <c r="B65" s="128"/>
      <c r="C65" s="111"/>
      <c r="D65" s="113"/>
      <c r="E65" s="59"/>
      <c r="F65" s="56"/>
      <c r="G65" s="56"/>
      <c r="H65" s="56"/>
      <c r="I65" s="56"/>
      <c r="J65" s="56"/>
      <c r="K65" s="59"/>
      <c r="L65" s="56"/>
      <c r="M65" s="56"/>
      <c r="N65" s="56"/>
      <c r="O65" s="56"/>
      <c r="P65" s="56"/>
      <c r="Q65" s="56"/>
      <c r="R65" s="56"/>
      <c r="S65" s="63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>
        <v>3</v>
      </c>
      <c r="AF65" s="56">
        <v>3</v>
      </c>
      <c r="AG65" s="56">
        <v>3</v>
      </c>
      <c r="AH65" s="56">
        <v>3</v>
      </c>
      <c r="AI65" s="56">
        <v>4</v>
      </c>
      <c r="AJ65" s="56">
        <v>4</v>
      </c>
      <c r="AK65" s="56">
        <v>3</v>
      </c>
      <c r="AL65" s="56"/>
      <c r="AM65" s="56"/>
      <c r="AN65" s="56"/>
      <c r="AO65" s="56"/>
      <c r="AP65" s="63"/>
      <c r="AQ65" s="63"/>
      <c r="AR65" s="63"/>
      <c r="AS65" s="63"/>
      <c r="AT65" s="63"/>
      <c r="AU65" s="63"/>
      <c r="AV65" s="63"/>
      <c r="AW65" s="35">
        <v>23</v>
      </c>
      <c r="AX65" s="68"/>
      <c r="AY65" s="41">
        <v>23</v>
      </c>
      <c r="AZ65" s="50"/>
      <c r="BA65" s="10"/>
      <c r="BB65" s="11"/>
    </row>
    <row r="66" spans="1:54" s="100" customFormat="1" ht="15" customHeight="1">
      <c r="A66" s="117">
        <v>11</v>
      </c>
      <c r="B66" s="120">
        <v>5</v>
      </c>
      <c r="C66" s="141" t="s">
        <v>33</v>
      </c>
      <c r="D66" s="112" t="s">
        <v>32</v>
      </c>
      <c r="E66" s="79"/>
      <c r="F66" s="71"/>
      <c r="G66" s="71"/>
      <c r="H66" s="71"/>
      <c r="I66" s="71"/>
      <c r="J66" s="71"/>
      <c r="K66" s="79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>
        <v>6</v>
      </c>
      <c r="W66" s="71">
        <v>6</v>
      </c>
      <c r="X66" s="71">
        <v>6</v>
      </c>
      <c r="Y66" s="71">
        <v>6</v>
      </c>
      <c r="Z66" s="71">
        <v>6</v>
      </c>
      <c r="AA66" s="71">
        <v>6</v>
      </c>
      <c r="AB66" s="71">
        <v>6</v>
      </c>
      <c r="AC66" s="71">
        <v>6</v>
      </c>
      <c r="AD66" s="71">
        <v>6</v>
      </c>
      <c r="AE66" s="71">
        <v>7</v>
      </c>
      <c r="AF66" s="71">
        <v>7</v>
      </c>
      <c r="AG66" s="71">
        <v>7</v>
      </c>
      <c r="AH66" s="71">
        <v>7</v>
      </c>
      <c r="AI66" s="71">
        <v>7</v>
      </c>
      <c r="AJ66" s="71">
        <v>7</v>
      </c>
      <c r="AK66" s="71">
        <v>7</v>
      </c>
      <c r="AL66" s="71"/>
      <c r="AM66" s="71"/>
      <c r="AN66" s="93"/>
      <c r="AO66" s="93"/>
      <c r="AP66" s="93"/>
      <c r="AQ66" s="93"/>
      <c r="AR66" s="93"/>
      <c r="AS66" s="93"/>
      <c r="AT66" s="93"/>
      <c r="AU66" s="93"/>
      <c r="AV66" s="94"/>
      <c r="AW66" s="35">
        <v>103</v>
      </c>
      <c r="AX66" s="88">
        <v>98</v>
      </c>
      <c r="AY66" s="72"/>
      <c r="AZ66" s="78">
        <v>5</v>
      </c>
      <c r="BA66" s="10"/>
      <c r="BB66" s="11"/>
    </row>
    <row r="67" spans="1:54" s="100" customFormat="1">
      <c r="A67" s="117"/>
      <c r="B67" s="128"/>
      <c r="C67" s="142"/>
      <c r="D67" s="107"/>
      <c r="E67" s="59"/>
      <c r="F67" s="56"/>
      <c r="G67" s="56"/>
      <c r="H67" s="56"/>
      <c r="I67" s="56"/>
      <c r="J67" s="56"/>
      <c r="K67" s="59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>
        <v>1</v>
      </c>
      <c r="AB67" s="56">
        <v>1</v>
      </c>
      <c r="AC67" s="56">
        <v>1</v>
      </c>
      <c r="AD67" s="56">
        <v>1</v>
      </c>
      <c r="AE67" s="56">
        <v>3</v>
      </c>
      <c r="AF67" s="56">
        <v>3</v>
      </c>
      <c r="AG67" s="56">
        <v>3</v>
      </c>
      <c r="AH67" s="56">
        <v>3</v>
      </c>
      <c r="AI67" s="56">
        <v>2</v>
      </c>
      <c r="AJ67" s="56">
        <v>2</v>
      </c>
      <c r="AK67" s="56">
        <v>2</v>
      </c>
      <c r="AL67" s="56"/>
      <c r="AM67" s="56"/>
      <c r="AN67" s="63"/>
      <c r="AO67" s="63"/>
      <c r="AP67" s="63"/>
      <c r="AQ67" s="63"/>
      <c r="AR67" s="63"/>
      <c r="AS67" s="63"/>
      <c r="AT67" s="63"/>
      <c r="AU67" s="63"/>
      <c r="AV67" s="64"/>
      <c r="AW67" s="35">
        <v>22</v>
      </c>
      <c r="AX67" s="68"/>
      <c r="AY67" s="41">
        <v>22</v>
      </c>
      <c r="AZ67" s="50"/>
      <c r="BA67" s="10"/>
      <c r="BB67" s="11"/>
    </row>
    <row r="68" spans="1:54" s="100" customFormat="1">
      <c r="A68" s="108">
        <v>12</v>
      </c>
      <c r="B68" s="104">
        <v>5</v>
      </c>
      <c r="C68" s="110" t="s">
        <v>35</v>
      </c>
      <c r="D68" s="106" t="s">
        <v>34</v>
      </c>
      <c r="E68" s="79"/>
      <c r="F68" s="71"/>
      <c r="G68" s="71"/>
      <c r="H68" s="71"/>
      <c r="I68" s="71"/>
      <c r="J68" s="71"/>
      <c r="K68" s="79"/>
      <c r="L68" s="71"/>
      <c r="M68" s="71"/>
      <c r="N68" s="71"/>
      <c r="O68" s="71"/>
      <c r="P68" s="71"/>
      <c r="Q68" s="71"/>
      <c r="R68" s="71"/>
      <c r="S68" s="93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>
        <v>9</v>
      </c>
      <c r="AM68" s="71">
        <v>9</v>
      </c>
      <c r="AN68" s="71">
        <v>9</v>
      </c>
      <c r="AO68" s="71">
        <v>9</v>
      </c>
      <c r="AP68" s="71">
        <v>9</v>
      </c>
      <c r="AQ68" s="71">
        <v>9</v>
      </c>
      <c r="AR68" s="71">
        <v>9</v>
      </c>
      <c r="AS68" s="71">
        <v>9</v>
      </c>
      <c r="AT68" s="71">
        <v>10</v>
      </c>
      <c r="AU68" s="71">
        <v>10</v>
      </c>
      <c r="AV68" s="71">
        <v>10</v>
      </c>
      <c r="AW68" s="35">
        <v>102</v>
      </c>
      <c r="AX68" s="88">
        <v>95</v>
      </c>
      <c r="AY68" s="72"/>
      <c r="AZ68" s="78">
        <v>7</v>
      </c>
      <c r="BA68" s="10"/>
      <c r="BB68" s="11"/>
    </row>
    <row r="69" spans="1:54" s="100" customFormat="1">
      <c r="A69" s="109"/>
      <c r="B69" s="105"/>
      <c r="C69" s="111"/>
      <c r="D69" s="107"/>
      <c r="E69" s="59"/>
      <c r="F69" s="56"/>
      <c r="G69" s="56"/>
      <c r="H69" s="56"/>
      <c r="I69" s="56"/>
      <c r="J69" s="56"/>
      <c r="K69" s="59"/>
      <c r="L69" s="56"/>
      <c r="M69" s="56"/>
      <c r="N69" s="56"/>
      <c r="O69" s="56"/>
      <c r="P69" s="56"/>
      <c r="Q69" s="56"/>
      <c r="R69" s="56"/>
      <c r="S69" s="63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>
        <v>3</v>
      </c>
      <c r="AM69" s="56">
        <v>2</v>
      </c>
      <c r="AN69" s="56">
        <v>2</v>
      </c>
      <c r="AO69" s="56">
        <v>2</v>
      </c>
      <c r="AP69" s="56">
        <v>2</v>
      </c>
      <c r="AQ69" s="56">
        <v>2</v>
      </c>
      <c r="AR69" s="56">
        <v>2</v>
      </c>
      <c r="AS69" s="56">
        <v>2</v>
      </c>
      <c r="AT69" s="56">
        <v>2</v>
      </c>
      <c r="AU69" s="56">
        <v>2</v>
      </c>
      <c r="AV69" s="56">
        <v>2</v>
      </c>
      <c r="AW69" s="35">
        <v>23</v>
      </c>
      <c r="AX69" s="68"/>
      <c r="AY69" s="41">
        <v>23</v>
      </c>
      <c r="AZ69" s="50"/>
      <c r="BA69" s="10"/>
      <c r="BB69" s="11"/>
    </row>
    <row r="70" spans="1:54" s="100" customFormat="1">
      <c r="A70" s="108">
        <v>13</v>
      </c>
      <c r="B70" s="104">
        <v>5</v>
      </c>
      <c r="C70" s="110" t="s">
        <v>37</v>
      </c>
      <c r="D70" s="106" t="s">
        <v>36</v>
      </c>
      <c r="E70" s="79"/>
      <c r="F70" s="71"/>
      <c r="G70" s="71"/>
      <c r="H70" s="71"/>
      <c r="I70" s="71"/>
      <c r="J70" s="71"/>
      <c r="K70" s="79"/>
      <c r="L70" s="71"/>
      <c r="M70" s="71"/>
      <c r="N70" s="71"/>
      <c r="O70" s="71"/>
      <c r="P70" s="71"/>
      <c r="Q70" s="71"/>
      <c r="R70" s="71"/>
      <c r="S70" s="93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>
        <v>10</v>
      </c>
      <c r="AM70" s="71">
        <v>10</v>
      </c>
      <c r="AN70" s="71">
        <v>10</v>
      </c>
      <c r="AO70" s="71">
        <v>10</v>
      </c>
      <c r="AP70" s="71">
        <v>10</v>
      </c>
      <c r="AQ70" s="71">
        <v>10</v>
      </c>
      <c r="AR70" s="71">
        <v>10</v>
      </c>
      <c r="AS70" s="71">
        <v>10</v>
      </c>
      <c r="AT70" s="71">
        <v>9</v>
      </c>
      <c r="AU70" s="71">
        <v>9</v>
      </c>
      <c r="AV70" s="71">
        <v>9</v>
      </c>
      <c r="AW70" s="35">
        <v>107</v>
      </c>
      <c r="AX70" s="88">
        <v>102</v>
      </c>
      <c r="AY70" s="72"/>
      <c r="AZ70" s="78">
        <v>5</v>
      </c>
      <c r="BA70" s="10"/>
      <c r="BB70" s="11"/>
    </row>
    <row r="71" spans="1:54" s="100" customFormat="1">
      <c r="A71" s="109"/>
      <c r="B71" s="105"/>
      <c r="C71" s="111"/>
      <c r="D71" s="107"/>
      <c r="E71" s="59"/>
      <c r="F71" s="56"/>
      <c r="G71" s="56"/>
      <c r="H71" s="56"/>
      <c r="I71" s="56"/>
      <c r="J71" s="56"/>
      <c r="K71" s="59"/>
      <c r="L71" s="56"/>
      <c r="M71" s="56"/>
      <c r="N71" s="56"/>
      <c r="O71" s="56"/>
      <c r="P71" s="56"/>
      <c r="Q71" s="56"/>
      <c r="R71" s="56"/>
      <c r="S71" s="63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>
        <v>1</v>
      </c>
      <c r="AM71" s="56">
        <v>1</v>
      </c>
      <c r="AN71" s="56">
        <v>2</v>
      </c>
      <c r="AO71" s="56">
        <v>2</v>
      </c>
      <c r="AP71" s="56">
        <v>2</v>
      </c>
      <c r="AQ71" s="56">
        <v>2</v>
      </c>
      <c r="AR71" s="56">
        <v>2</v>
      </c>
      <c r="AS71" s="56">
        <v>2</v>
      </c>
      <c r="AT71" s="56">
        <v>2</v>
      </c>
      <c r="AU71" s="56">
        <v>2</v>
      </c>
      <c r="AV71" s="64"/>
      <c r="AW71" s="35">
        <v>18</v>
      </c>
      <c r="AX71" s="68"/>
      <c r="AY71" s="41">
        <v>18</v>
      </c>
      <c r="AZ71" s="50"/>
      <c r="BA71" s="10"/>
      <c r="BB71" s="11"/>
    </row>
    <row r="72" spans="1:54" s="100" customFormat="1">
      <c r="A72" s="117">
        <v>14</v>
      </c>
      <c r="B72" s="120">
        <v>5</v>
      </c>
      <c r="C72" s="110" t="s">
        <v>39</v>
      </c>
      <c r="D72" s="112" t="s">
        <v>38</v>
      </c>
      <c r="E72" s="79"/>
      <c r="F72" s="71"/>
      <c r="G72" s="71"/>
      <c r="H72" s="71"/>
      <c r="I72" s="71"/>
      <c r="J72" s="71"/>
      <c r="K72" s="79"/>
      <c r="L72" s="71"/>
      <c r="M72" s="71"/>
      <c r="N72" s="71"/>
      <c r="O72" s="71"/>
      <c r="P72" s="71"/>
      <c r="Q72" s="71"/>
      <c r="R72" s="71"/>
      <c r="S72" s="93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>
        <v>11</v>
      </c>
      <c r="AM72" s="71">
        <v>11</v>
      </c>
      <c r="AN72" s="71">
        <v>11</v>
      </c>
      <c r="AO72" s="71">
        <v>11</v>
      </c>
      <c r="AP72" s="71">
        <v>11</v>
      </c>
      <c r="AQ72" s="71">
        <v>11</v>
      </c>
      <c r="AR72" s="71">
        <v>11</v>
      </c>
      <c r="AS72" s="71">
        <v>10</v>
      </c>
      <c r="AT72" s="71">
        <v>10</v>
      </c>
      <c r="AU72" s="71">
        <v>10</v>
      </c>
      <c r="AV72" s="71">
        <v>10</v>
      </c>
      <c r="AW72" s="35">
        <v>117</v>
      </c>
      <c r="AX72" s="88">
        <v>110</v>
      </c>
      <c r="AY72" s="72"/>
      <c r="AZ72" s="78">
        <v>7</v>
      </c>
      <c r="BA72" s="10"/>
      <c r="BB72" s="11"/>
    </row>
    <row r="73" spans="1:54" s="100" customFormat="1">
      <c r="A73" s="117"/>
      <c r="B73" s="121"/>
      <c r="C73" s="111"/>
      <c r="D73" s="107"/>
      <c r="E73" s="59"/>
      <c r="F73" s="56"/>
      <c r="G73" s="56"/>
      <c r="H73" s="56"/>
      <c r="I73" s="56"/>
      <c r="J73" s="56"/>
      <c r="K73" s="59"/>
      <c r="L73" s="56"/>
      <c r="M73" s="56"/>
      <c r="N73" s="56"/>
      <c r="O73" s="56"/>
      <c r="P73" s="56"/>
      <c r="Q73" s="56"/>
      <c r="R73" s="56"/>
      <c r="S73" s="63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>
        <v>1</v>
      </c>
      <c r="AM73" s="56">
        <v>1</v>
      </c>
      <c r="AN73" s="63">
        <v>1</v>
      </c>
      <c r="AO73" s="63">
        <v>1</v>
      </c>
      <c r="AP73" s="63"/>
      <c r="AQ73" s="63"/>
      <c r="AR73" s="63"/>
      <c r="AS73" s="63">
        <v>1</v>
      </c>
      <c r="AT73" s="63">
        <v>1</v>
      </c>
      <c r="AU73" s="63">
        <v>1</v>
      </c>
      <c r="AV73" s="64">
        <v>1</v>
      </c>
      <c r="AW73" s="35">
        <v>8</v>
      </c>
      <c r="AX73" s="68"/>
      <c r="AY73" s="41">
        <v>8</v>
      </c>
      <c r="AZ73" s="50"/>
      <c r="BA73" s="10"/>
      <c r="BB73" s="11"/>
    </row>
    <row r="74" spans="1:54" s="100" customFormat="1" ht="15.75" thickBot="1">
      <c r="A74" s="42"/>
      <c r="B74" s="51"/>
      <c r="C74" s="52"/>
      <c r="D74" s="53" t="s">
        <v>0</v>
      </c>
      <c r="E74" s="53">
        <f t="shared" ref="E74:AV74" si="0">SUM(E46:E73)</f>
        <v>38</v>
      </c>
      <c r="F74" s="53">
        <f t="shared" si="0"/>
        <v>38</v>
      </c>
      <c r="G74" s="53">
        <f t="shared" si="0"/>
        <v>38</v>
      </c>
      <c r="H74" s="53">
        <f t="shared" si="0"/>
        <v>38</v>
      </c>
      <c r="I74" s="53">
        <f t="shared" si="0"/>
        <v>38</v>
      </c>
      <c r="J74" s="53">
        <f t="shared" si="0"/>
        <v>37</v>
      </c>
      <c r="K74" s="53">
        <f t="shared" si="0"/>
        <v>38</v>
      </c>
      <c r="L74" s="53">
        <f t="shared" si="0"/>
        <v>38</v>
      </c>
      <c r="M74" s="53">
        <f t="shared" si="0"/>
        <v>39</v>
      </c>
      <c r="N74" s="53">
        <f t="shared" si="0"/>
        <v>39</v>
      </c>
      <c r="O74" s="53">
        <f t="shared" si="0"/>
        <v>39</v>
      </c>
      <c r="P74" s="53">
        <f t="shared" si="0"/>
        <v>39</v>
      </c>
      <c r="Q74" s="53">
        <f t="shared" si="0"/>
        <v>39</v>
      </c>
      <c r="R74" s="53">
        <f t="shared" si="0"/>
        <v>39</v>
      </c>
      <c r="S74" s="53">
        <f t="shared" si="0"/>
        <v>39</v>
      </c>
      <c r="T74" s="53">
        <f t="shared" si="0"/>
        <v>39</v>
      </c>
      <c r="U74" s="53">
        <f t="shared" si="0"/>
        <v>38</v>
      </c>
      <c r="V74" s="53">
        <f t="shared" si="0"/>
        <v>32</v>
      </c>
      <c r="W74" s="53">
        <f t="shared" si="0"/>
        <v>33</v>
      </c>
      <c r="X74" s="53">
        <f t="shared" si="0"/>
        <v>33</v>
      </c>
      <c r="Y74" s="53">
        <f t="shared" si="0"/>
        <v>33</v>
      </c>
      <c r="Z74" s="53">
        <f t="shared" si="0"/>
        <v>32</v>
      </c>
      <c r="AA74" s="53">
        <f t="shared" si="0"/>
        <v>30</v>
      </c>
      <c r="AB74" s="53">
        <f t="shared" si="0"/>
        <v>30</v>
      </c>
      <c r="AC74" s="53">
        <f t="shared" si="0"/>
        <v>30</v>
      </c>
      <c r="AD74" s="53">
        <f t="shared" si="0"/>
        <v>30</v>
      </c>
      <c r="AE74" s="53">
        <f t="shared" si="0"/>
        <v>28</v>
      </c>
      <c r="AF74" s="53">
        <f t="shared" si="0"/>
        <v>28</v>
      </c>
      <c r="AG74" s="53">
        <f t="shared" si="0"/>
        <v>28</v>
      </c>
      <c r="AH74" s="53">
        <f t="shared" si="0"/>
        <v>28</v>
      </c>
      <c r="AI74" s="53">
        <f t="shared" si="0"/>
        <v>27</v>
      </c>
      <c r="AJ74" s="53">
        <f t="shared" si="0"/>
        <v>27</v>
      </c>
      <c r="AK74" s="53">
        <f t="shared" si="0"/>
        <v>26</v>
      </c>
      <c r="AL74" s="53">
        <f t="shared" si="0"/>
        <v>35</v>
      </c>
      <c r="AM74" s="53">
        <f t="shared" si="0"/>
        <v>34</v>
      </c>
      <c r="AN74" s="53">
        <f t="shared" si="0"/>
        <v>35</v>
      </c>
      <c r="AO74" s="53">
        <f t="shared" si="0"/>
        <v>35</v>
      </c>
      <c r="AP74" s="53">
        <f t="shared" si="0"/>
        <v>34</v>
      </c>
      <c r="AQ74" s="53">
        <f t="shared" si="0"/>
        <v>34</v>
      </c>
      <c r="AR74" s="53">
        <f t="shared" si="0"/>
        <v>34</v>
      </c>
      <c r="AS74" s="53">
        <f t="shared" si="0"/>
        <v>34</v>
      </c>
      <c r="AT74" s="53">
        <f t="shared" si="0"/>
        <v>34</v>
      </c>
      <c r="AU74" s="53">
        <f t="shared" si="0"/>
        <v>34</v>
      </c>
      <c r="AV74" s="53">
        <f t="shared" si="0"/>
        <v>32</v>
      </c>
      <c r="AW74" s="35">
        <f>SUM(E74:AV74)</f>
        <v>1503</v>
      </c>
      <c r="AX74" s="53">
        <f>SUM(AX46:AX73)</f>
        <v>1129</v>
      </c>
      <c r="AY74" s="53">
        <f>SUM(AY46:AY73)</f>
        <v>283</v>
      </c>
      <c r="AZ74" s="54">
        <f>SUM(AZ46:AZ73)</f>
        <v>88</v>
      </c>
      <c r="BA74" s="100">
        <f>AX74+AY74+AZ74</f>
        <v>1500</v>
      </c>
      <c r="BB74" s="11"/>
    </row>
    <row r="75" spans="1:54" s="100" customFormat="1">
      <c r="B75" s="7"/>
      <c r="AW75" s="21">
        <f>SUM(AW46:AW73)</f>
        <v>1500</v>
      </c>
    </row>
    <row r="76" spans="1:54" s="100" customFormat="1">
      <c r="A76" s="98"/>
      <c r="B76" s="97"/>
      <c r="C76" s="97">
        <f>SUM(B46:B74)</f>
        <v>60</v>
      </c>
      <c r="AW76" s="22"/>
      <c r="AX76" s="100">
        <f>SUM(AW46:AW73)</f>
        <v>1500</v>
      </c>
    </row>
    <row r="77" spans="1:54" s="100" customFormat="1">
      <c r="B77" s="7"/>
      <c r="AW77" s="22"/>
    </row>
    <row r="78" spans="1:54" s="100" customFormat="1">
      <c r="B78" s="7"/>
      <c r="AW78" s="22"/>
    </row>
    <row r="79" spans="1:54" s="100" customFormat="1">
      <c r="B79" s="7"/>
      <c r="J79" s="13"/>
      <c r="AW79" s="6"/>
    </row>
    <row r="80" spans="1:54" s="100" customFormat="1">
      <c r="B80" s="7"/>
      <c r="AW80" s="6"/>
    </row>
    <row r="81" spans="1:52" s="100" customFormat="1" ht="17.25">
      <c r="B81" s="7"/>
      <c r="K81" s="11"/>
      <c r="L81" s="11"/>
      <c r="M81" s="11"/>
      <c r="N81" s="11"/>
      <c r="O81" s="11"/>
      <c r="P81" s="11"/>
      <c r="Q81" s="11"/>
      <c r="R81" s="11"/>
      <c r="S81" s="17"/>
      <c r="T81" s="17"/>
      <c r="U81" s="17"/>
      <c r="V81" s="17"/>
      <c r="W81" s="17"/>
      <c r="X81" s="17"/>
      <c r="Y81" s="17"/>
      <c r="Z81" s="17"/>
      <c r="AA81" s="17"/>
      <c r="AB81" s="16"/>
      <c r="AC81" s="16"/>
      <c r="AD81" s="16"/>
      <c r="AE81" s="16"/>
      <c r="AF81" s="16"/>
      <c r="AG81" s="16"/>
      <c r="AH81" s="13"/>
      <c r="AI81" s="13"/>
      <c r="AW81" s="6"/>
    </row>
    <row r="82" spans="1:52" s="100" customFormat="1" ht="17.25" customHeight="1" thickBot="1">
      <c r="A82" s="36"/>
      <c r="B82" s="28"/>
      <c r="C82" s="29"/>
      <c r="D82" s="131" t="s">
        <v>52</v>
      </c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3"/>
    </row>
    <row r="83" spans="1:52" s="100" customFormat="1" ht="15" customHeight="1" thickBot="1">
      <c r="A83" s="117" t="s">
        <v>10</v>
      </c>
      <c r="B83" s="118" t="s">
        <v>3</v>
      </c>
      <c r="C83" s="143" t="s">
        <v>5</v>
      </c>
      <c r="D83" s="145" t="s">
        <v>1</v>
      </c>
      <c r="E83" s="135" t="s">
        <v>6</v>
      </c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34"/>
      <c r="AX83" s="122" t="s">
        <v>7</v>
      </c>
      <c r="AY83" s="122" t="s">
        <v>8</v>
      </c>
      <c r="AZ83" s="122" t="s">
        <v>2</v>
      </c>
    </row>
    <row r="84" spans="1:52" s="100" customFormat="1" ht="15.75" customHeight="1" thickBot="1">
      <c r="A84" s="117"/>
      <c r="B84" s="119"/>
      <c r="C84" s="144"/>
      <c r="D84" s="146"/>
      <c r="E84" s="30">
        <v>1</v>
      </c>
      <c r="F84" s="31">
        <v>2</v>
      </c>
      <c r="G84" s="31">
        <v>3</v>
      </c>
      <c r="H84" s="31">
        <v>4</v>
      </c>
      <c r="I84" s="31">
        <v>5</v>
      </c>
      <c r="J84" s="31">
        <v>6</v>
      </c>
      <c r="K84" s="31">
        <v>7</v>
      </c>
      <c r="L84" s="31">
        <v>8</v>
      </c>
      <c r="M84" s="31">
        <v>9</v>
      </c>
      <c r="N84" s="31">
        <v>10</v>
      </c>
      <c r="O84" s="30">
        <v>11</v>
      </c>
      <c r="P84" s="30">
        <v>12</v>
      </c>
      <c r="Q84" s="31">
        <v>13</v>
      </c>
      <c r="R84" s="31">
        <v>14</v>
      </c>
      <c r="S84" s="31">
        <v>15</v>
      </c>
      <c r="T84" s="31">
        <v>16</v>
      </c>
      <c r="U84" s="31">
        <v>17</v>
      </c>
      <c r="V84" s="31">
        <v>18</v>
      </c>
      <c r="W84" s="31">
        <v>19</v>
      </c>
      <c r="X84" s="31">
        <v>20</v>
      </c>
      <c r="Y84" s="32">
        <v>21</v>
      </c>
      <c r="Z84" s="32">
        <v>22</v>
      </c>
      <c r="AA84" s="32">
        <v>23</v>
      </c>
      <c r="AB84" s="32">
        <v>24</v>
      </c>
      <c r="AC84" s="30">
        <v>25</v>
      </c>
      <c r="AD84" s="31">
        <v>26</v>
      </c>
      <c r="AE84" s="31">
        <v>27</v>
      </c>
      <c r="AF84" s="31">
        <v>28</v>
      </c>
      <c r="AG84" s="31">
        <v>29</v>
      </c>
      <c r="AH84" s="31">
        <v>30</v>
      </c>
      <c r="AI84" s="31">
        <v>31</v>
      </c>
      <c r="AJ84" s="31"/>
      <c r="AK84" s="31"/>
      <c r="AL84" s="31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3" t="s">
        <v>0</v>
      </c>
      <c r="AX84" s="123"/>
      <c r="AY84" s="123"/>
      <c r="AZ84" s="123"/>
    </row>
    <row r="85" spans="1:52" s="100" customFormat="1">
      <c r="A85" s="117">
        <v>1</v>
      </c>
      <c r="B85" s="147">
        <v>5</v>
      </c>
      <c r="C85" s="124">
        <v>610313</v>
      </c>
      <c r="D85" s="112" t="s">
        <v>40</v>
      </c>
      <c r="E85" s="71">
        <v>11</v>
      </c>
      <c r="F85" s="71">
        <v>11</v>
      </c>
      <c r="G85" s="71">
        <v>11</v>
      </c>
      <c r="H85" s="71">
        <v>11</v>
      </c>
      <c r="I85" s="71">
        <v>11</v>
      </c>
      <c r="J85" s="71">
        <v>11</v>
      </c>
      <c r="K85" s="71">
        <v>11</v>
      </c>
      <c r="L85" s="71">
        <v>11</v>
      </c>
      <c r="M85" s="71">
        <v>10</v>
      </c>
      <c r="N85" s="71"/>
      <c r="O85" s="71"/>
      <c r="P85" s="71"/>
      <c r="Q85" s="71"/>
      <c r="R85" s="71"/>
      <c r="S85" s="71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85"/>
      <c r="AI85" s="74"/>
      <c r="AJ85" s="74"/>
      <c r="AK85" s="74"/>
      <c r="AL85" s="74"/>
      <c r="AM85" s="74"/>
      <c r="AN85" s="75"/>
      <c r="AO85" s="75"/>
      <c r="AP85" s="75"/>
      <c r="AQ85" s="75"/>
      <c r="AR85" s="75"/>
      <c r="AS85" s="75"/>
      <c r="AT85" s="75"/>
      <c r="AU85" s="75"/>
      <c r="AV85" s="76"/>
      <c r="AW85" s="35">
        <v>98</v>
      </c>
      <c r="AX85" s="80">
        <v>90</v>
      </c>
      <c r="AY85" s="81"/>
      <c r="AZ85" s="82">
        <v>8</v>
      </c>
    </row>
    <row r="86" spans="1:52" s="100" customFormat="1">
      <c r="A86" s="117"/>
      <c r="B86" s="148"/>
      <c r="C86" s="125"/>
      <c r="D86" s="113"/>
      <c r="E86" s="56">
        <v>3</v>
      </c>
      <c r="F86" s="56">
        <v>3</v>
      </c>
      <c r="G86" s="56">
        <v>3</v>
      </c>
      <c r="H86" s="56">
        <v>3</v>
      </c>
      <c r="I86" s="56">
        <v>3</v>
      </c>
      <c r="J86" s="56">
        <v>3</v>
      </c>
      <c r="K86" s="56">
        <v>3</v>
      </c>
      <c r="L86" s="56">
        <v>3</v>
      </c>
      <c r="M86" s="56">
        <v>3</v>
      </c>
      <c r="N86" s="56"/>
      <c r="O86" s="56"/>
      <c r="P86" s="56"/>
      <c r="Q86" s="56"/>
      <c r="R86" s="56"/>
      <c r="S86" s="56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43"/>
      <c r="AO86" s="43"/>
      <c r="AP86" s="43"/>
      <c r="AQ86" s="43"/>
      <c r="AR86" s="43"/>
      <c r="AS86" s="43"/>
      <c r="AT86" s="43"/>
      <c r="AU86" s="43"/>
      <c r="AV86" s="44"/>
      <c r="AW86" s="35">
        <v>27</v>
      </c>
      <c r="AX86" s="47"/>
      <c r="AY86" s="39">
        <v>27</v>
      </c>
      <c r="AZ86" s="48"/>
    </row>
    <row r="87" spans="1:52" s="100" customFormat="1">
      <c r="A87" s="117">
        <v>2</v>
      </c>
      <c r="B87" s="120">
        <v>5</v>
      </c>
      <c r="C87" s="126">
        <v>610312</v>
      </c>
      <c r="D87" s="112" t="s">
        <v>41</v>
      </c>
      <c r="E87" s="72">
        <v>13</v>
      </c>
      <c r="F87" s="72">
        <v>12</v>
      </c>
      <c r="G87" s="72">
        <v>12</v>
      </c>
      <c r="H87" s="72">
        <v>12</v>
      </c>
      <c r="I87" s="72">
        <v>12</v>
      </c>
      <c r="J87" s="72">
        <v>12</v>
      </c>
      <c r="K87" s="72">
        <v>12</v>
      </c>
      <c r="L87" s="72">
        <v>12</v>
      </c>
      <c r="M87" s="72">
        <v>12</v>
      </c>
      <c r="N87" s="72"/>
      <c r="O87" s="72"/>
      <c r="P87" s="74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84"/>
      <c r="AO87" s="84"/>
      <c r="AP87" s="84"/>
      <c r="AQ87" s="84"/>
      <c r="AR87" s="84"/>
      <c r="AS87" s="84"/>
      <c r="AT87" s="84"/>
      <c r="AU87" s="84"/>
      <c r="AV87" s="86"/>
      <c r="AW87" s="35">
        <v>109</v>
      </c>
      <c r="AX87" s="77">
        <v>99</v>
      </c>
      <c r="AY87" s="72"/>
      <c r="AZ87" s="78">
        <v>10</v>
      </c>
    </row>
    <row r="88" spans="1:52" s="100" customFormat="1" ht="16.5" customHeight="1">
      <c r="A88" s="117"/>
      <c r="B88" s="128"/>
      <c r="C88" s="127"/>
      <c r="D88" s="113"/>
      <c r="E88" s="41">
        <v>2</v>
      </c>
      <c r="F88" s="41">
        <v>2</v>
      </c>
      <c r="G88" s="41">
        <v>2</v>
      </c>
      <c r="H88" s="41">
        <v>2</v>
      </c>
      <c r="I88" s="41">
        <v>2</v>
      </c>
      <c r="J88" s="41">
        <v>2</v>
      </c>
      <c r="K88" s="41">
        <v>2</v>
      </c>
      <c r="L88" s="41">
        <v>2</v>
      </c>
      <c r="M88" s="41"/>
      <c r="N88" s="41"/>
      <c r="O88" s="41"/>
      <c r="P88" s="39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5"/>
      <c r="AO88" s="45"/>
      <c r="AP88" s="45"/>
      <c r="AQ88" s="45"/>
      <c r="AR88" s="45"/>
      <c r="AS88" s="45"/>
      <c r="AT88" s="45"/>
      <c r="AU88" s="45"/>
      <c r="AV88" s="46"/>
      <c r="AW88" s="35">
        <v>16</v>
      </c>
      <c r="AX88" s="49"/>
      <c r="AY88" s="41">
        <v>16</v>
      </c>
      <c r="AZ88" s="50"/>
    </row>
    <row r="89" spans="1:52" s="100" customFormat="1" ht="15" customHeight="1">
      <c r="A89" s="117">
        <v>3</v>
      </c>
      <c r="B89" s="120">
        <v>4</v>
      </c>
      <c r="C89" s="126">
        <v>610315</v>
      </c>
      <c r="D89" s="112" t="s">
        <v>42</v>
      </c>
      <c r="E89" s="87">
        <v>6</v>
      </c>
      <c r="F89" s="87">
        <v>6</v>
      </c>
      <c r="G89" s="87">
        <v>6</v>
      </c>
      <c r="H89" s="87">
        <v>6</v>
      </c>
      <c r="I89" s="87">
        <v>6</v>
      </c>
      <c r="J89" s="87">
        <v>6</v>
      </c>
      <c r="K89" s="87">
        <v>6</v>
      </c>
      <c r="L89" s="87">
        <v>6</v>
      </c>
      <c r="M89" s="87">
        <v>6</v>
      </c>
      <c r="N89" s="87"/>
      <c r="O89" s="87"/>
      <c r="P89" s="87"/>
      <c r="Q89" s="87"/>
      <c r="R89" s="87"/>
      <c r="S89" s="87"/>
      <c r="T89" s="87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84"/>
      <c r="AO89" s="84"/>
      <c r="AP89" s="84"/>
      <c r="AQ89" s="84"/>
      <c r="AR89" s="84"/>
      <c r="AS89" s="84"/>
      <c r="AT89" s="84"/>
      <c r="AU89" s="84"/>
      <c r="AV89" s="86"/>
      <c r="AW89" s="35">
        <v>54</v>
      </c>
      <c r="AX89" s="77">
        <v>50</v>
      </c>
      <c r="AY89" s="72"/>
      <c r="AZ89" s="78">
        <v>4</v>
      </c>
    </row>
    <row r="90" spans="1:52" s="100" customFormat="1">
      <c r="A90" s="117"/>
      <c r="B90" s="128"/>
      <c r="C90" s="127"/>
      <c r="D90" s="113"/>
      <c r="E90" s="57">
        <v>4</v>
      </c>
      <c r="F90" s="57">
        <v>5</v>
      </c>
      <c r="G90" s="57">
        <v>5</v>
      </c>
      <c r="H90" s="57">
        <v>5</v>
      </c>
      <c r="I90" s="57">
        <v>5</v>
      </c>
      <c r="J90" s="57">
        <v>5</v>
      </c>
      <c r="K90" s="57">
        <v>5</v>
      </c>
      <c r="L90" s="57">
        <v>5</v>
      </c>
      <c r="M90" s="57">
        <v>7</v>
      </c>
      <c r="N90" s="57"/>
      <c r="O90" s="57"/>
      <c r="P90" s="57"/>
      <c r="Q90" s="57"/>
      <c r="R90" s="57"/>
      <c r="S90" s="57"/>
      <c r="T90" s="41"/>
      <c r="U90" s="41"/>
      <c r="V90" s="41"/>
      <c r="W90" s="40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5"/>
      <c r="AO90" s="45"/>
      <c r="AP90" s="45"/>
      <c r="AQ90" s="45"/>
      <c r="AR90" s="45"/>
      <c r="AS90" s="45"/>
      <c r="AT90" s="45"/>
      <c r="AU90" s="45"/>
      <c r="AV90" s="46"/>
      <c r="AW90" s="35">
        <v>46</v>
      </c>
      <c r="AX90" s="49"/>
      <c r="AY90" s="41">
        <v>46</v>
      </c>
      <c r="AZ90" s="50"/>
    </row>
    <row r="91" spans="1:52" s="100" customFormat="1">
      <c r="A91" s="117">
        <v>4</v>
      </c>
      <c r="B91" s="120">
        <v>3</v>
      </c>
      <c r="C91" s="126">
        <v>610316</v>
      </c>
      <c r="D91" s="112" t="s">
        <v>44</v>
      </c>
      <c r="E91" s="79"/>
      <c r="F91" s="71"/>
      <c r="G91" s="71"/>
      <c r="H91" s="71"/>
      <c r="I91" s="71"/>
      <c r="J91" s="71"/>
      <c r="K91" s="71"/>
      <c r="L91" s="71"/>
      <c r="M91" s="71"/>
      <c r="N91" s="71">
        <v>7</v>
      </c>
      <c r="O91" s="71">
        <v>7</v>
      </c>
      <c r="P91" s="71">
        <v>7</v>
      </c>
      <c r="Q91" s="71">
        <v>7</v>
      </c>
      <c r="R91" s="71">
        <v>7</v>
      </c>
      <c r="S91" s="71">
        <v>7</v>
      </c>
      <c r="T91" s="71">
        <v>7</v>
      </c>
      <c r="U91" s="72">
        <v>6</v>
      </c>
      <c r="V91" s="72">
        <v>6</v>
      </c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35">
        <v>61</v>
      </c>
      <c r="AX91" s="77">
        <v>57</v>
      </c>
      <c r="AY91" s="72"/>
      <c r="AZ91" s="78">
        <v>4</v>
      </c>
    </row>
    <row r="92" spans="1:52" s="100" customFormat="1" ht="11.25" customHeight="1">
      <c r="A92" s="117"/>
      <c r="B92" s="128"/>
      <c r="C92" s="127"/>
      <c r="D92" s="150"/>
      <c r="E92" s="59"/>
      <c r="F92" s="56"/>
      <c r="G92" s="56"/>
      <c r="H92" s="56"/>
      <c r="I92" s="56"/>
      <c r="J92" s="56"/>
      <c r="K92" s="56"/>
      <c r="L92" s="56"/>
      <c r="M92" s="56"/>
      <c r="N92" s="56">
        <v>2</v>
      </c>
      <c r="O92" s="56">
        <v>2</v>
      </c>
      <c r="P92" s="56">
        <v>2</v>
      </c>
      <c r="Q92" s="56">
        <v>2</v>
      </c>
      <c r="R92" s="56">
        <v>2</v>
      </c>
      <c r="S92" s="56">
        <v>1</v>
      </c>
      <c r="T92" s="56">
        <v>1</v>
      </c>
      <c r="U92" s="41">
        <v>1</v>
      </c>
      <c r="V92" s="41">
        <v>1</v>
      </c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56"/>
      <c r="AJ92" s="56"/>
      <c r="AK92" s="41"/>
      <c r="AL92" s="41"/>
      <c r="AM92" s="41"/>
      <c r="AN92" s="45"/>
      <c r="AO92" s="45"/>
      <c r="AP92" s="45"/>
      <c r="AQ92" s="45"/>
      <c r="AR92" s="45"/>
      <c r="AS92" s="45"/>
      <c r="AT92" s="45"/>
      <c r="AU92" s="45"/>
      <c r="AV92" s="46"/>
      <c r="AW92" s="35">
        <v>14</v>
      </c>
      <c r="AX92" s="49"/>
      <c r="AY92" s="41">
        <v>14</v>
      </c>
      <c r="AZ92" s="50"/>
    </row>
    <row r="93" spans="1:52" s="100" customFormat="1">
      <c r="A93" s="108">
        <v>5</v>
      </c>
      <c r="B93" s="104">
        <v>2</v>
      </c>
      <c r="C93" s="115">
        <v>610317</v>
      </c>
      <c r="D93" s="112" t="s">
        <v>45</v>
      </c>
      <c r="E93" s="79"/>
      <c r="F93" s="71"/>
      <c r="G93" s="71"/>
      <c r="H93" s="71"/>
      <c r="I93" s="71"/>
      <c r="J93" s="71"/>
      <c r="K93" s="71"/>
      <c r="L93" s="71"/>
      <c r="M93" s="71"/>
      <c r="N93" s="71">
        <v>5</v>
      </c>
      <c r="O93" s="71">
        <v>5</v>
      </c>
      <c r="P93" s="71">
        <v>5</v>
      </c>
      <c r="Q93" s="71">
        <v>5</v>
      </c>
      <c r="R93" s="71">
        <v>5</v>
      </c>
      <c r="S93" s="71">
        <v>5</v>
      </c>
      <c r="T93" s="71">
        <v>5</v>
      </c>
      <c r="U93" s="71">
        <v>5</v>
      </c>
      <c r="V93" s="71">
        <v>5</v>
      </c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2"/>
      <c r="AL93" s="72"/>
      <c r="AM93" s="72"/>
      <c r="AN93" s="84"/>
      <c r="AO93" s="84"/>
      <c r="AP93" s="84"/>
      <c r="AQ93" s="84"/>
      <c r="AR93" s="84"/>
      <c r="AS93" s="84"/>
      <c r="AT93" s="84"/>
      <c r="AU93" s="84"/>
      <c r="AV93" s="86"/>
      <c r="AW93" s="35">
        <v>45</v>
      </c>
      <c r="AX93" s="77">
        <v>42</v>
      </c>
      <c r="AY93" s="72"/>
      <c r="AZ93" s="78">
        <v>3</v>
      </c>
    </row>
    <row r="94" spans="1:52" s="100" customFormat="1" ht="16.5" customHeight="1">
      <c r="A94" s="109"/>
      <c r="B94" s="105"/>
      <c r="C94" s="116"/>
      <c r="D94" s="113"/>
      <c r="E94" s="59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>
        <v>1</v>
      </c>
      <c r="S94" s="56">
        <v>1</v>
      </c>
      <c r="T94" s="56">
        <v>1</v>
      </c>
      <c r="U94" s="56">
        <v>1</v>
      </c>
      <c r="V94" s="56">
        <v>1</v>
      </c>
      <c r="W94" s="59"/>
      <c r="X94" s="56"/>
      <c r="Y94" s="59"/>
      <c r="Z94" s="56"/>
      <c r="AA94" s="59"/>
      <c r="AB94" s="56"/>
      <c r="AC94" s="59"/>
      <c r="AD94" s="56"/>
      <c r="AE94" s="56"/>
      <c r="AF94" s="56"/>
      <c r="AG94" s="56"/>
      <c r="AH94" s="56"/>
      <c r="AI94" s="56"/>
      <c r="AJ94" s="56"/>
      <c r="AK94" s="41"/>
      <c r="AL94" s="41"/>
      <c r="AM94" s="41"/>
      <c r="AN94" s="45"/>
      <c r="AO94" s="45"/>
      <c r="AP94" s="45"/>
      <c r="AQ94" s="45"/>
      <c r="AR94" s="45"/>
      <c r="AS94" s="45"/>
      <c r="AT94" s="45"/>
      <c r="AU94" s="45"/>
      <c r="AV94" s="46"/>
      <c r="AW94" s="35">
        <v>5</v>
      </c>
      <c r="AX94" s="49"/>
      <c r="AY94" s="41">
        <v>5</v>
      </c>
      <c r="AZ94" s="50"/>
    </row>
    <row r="95" spans="1:52" s="100" customFormat="1">
      <c r="A95" s="108">
        <v>6</v>
      </c>
      <c r="B95" s="120">
        <v>3</v>
      </c>
      <c r="C95" s="110" t="s">
        <v>47</v>
      </c>
      <c r="D95" s="112" t="s">
        <v>46</v>
      </c>
      <c r="E95" s="72"/>
      <c r="F95" s="72"/>
      <c r="G95" s="72"/>
      <c r="H95" s="72"/>
      <c r="I95" s="72"/>
      <c r="J95" s="72"/>
      <c r="K95" s="72"/>
      <c r="L95" s="72"/>
      <c r="M95" s="72"/>
      <c r="N95" s="72">
        <v>7</v>
      </c>
      <c r="O95" s="72">
        <v>7</v>
      </c>
      <c r="P95" s="71">
        <v>6</v>
      </c>
      <c r="Q95" s="71">
        <v>6</v>
      </c>
      <c r="R95" s="72">
        <v>6</v>
      </c>
      <c r="S95" s="72">
        <v>6</v>
      </c>
      <c r="T95" s="72">
        <v>6</v>
      </c>
      <c r="U95" s="72">
        <v>6</v>
      </c>
      <c r="V95" s="72">
        <v>6</v>
      </c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84"/>
      <c r="AO95" s="84"/>
      <c r="AP95" s="84"/>
      <c r="AQ95" s="84"/>
      <c r="AR95" s="84"/>
      <c r="AS95" s="84"/>
      <c r="AT95" s="84"/>
      <c r="AU95" s="84"/>
      <c r="AV95" s="86"/>
      <c r="AW95" s="35">
        <v>56</v>
      </c>
      <c r="AX95" s="77">
        <v>52</v>
      </c>
      <c r="AY95" s="72"/>
      <c r="AZ95" s="78">
        <v>4</v>
      </c>
    </row>
    <row r="96" spans="1:52" s="100" customFormat="1" ht="12" customHeight="1">
      <c r="A96" s="109"/>
      <c r="B96" s="128"/>
      <c r="C96" s="111"/>
      <c r="D96" s="151"/>
      <c r="E96" s="41"/>
      <c r="F96" s="41"/>
      <c r="G96" s="41"/>
      <c r="H96" s="41"/>
      <c r="I96" s="41"/>
      <c r="J96" s="41"/>
      <c r="K96" s="41"/>
      <c r="L96" s="41"/>
      <c r="M96" s="41"/>
      <c r="N96" s="41">
        <v>2</v>
      </c>
      <c r="O96" s="41">
        <v>2</v>
      </c>
      <c r="P96" s="55">
        <v>2</v>
      </c>
      <c r="Q96" s="55">
        <v>2</v>
      </c>
      <c r="R96" s="57">
        <v>2</v>
      </c>
      <c r="S96" s="57">
        <v>2</v>
      </c>
      <c r="T96" s="57">
        <v>2</v>
      </c>
      <c r="U96" s="57">
        <v>2</v>
      </c>
      <c r="V96" s="57">
        <v>3</v>
      </c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61"/>
      <c r="AO96" s="61"/>
      <c r="AP96" s="61"/>
      <c r="AQ96" s="61"/>
      <c r="AR96" s="61"/>
      <c r="AS96" s="61"/>
      <c r="AT96" s="61"/>
      <c r="AU96" s="61"/>
      <c r="AV96" s="62"/>
      <c r="AW96" s="35">
        <v>19</v>
      </c>
      <c r="AX96" s="49"/>
      <c r="AY96" s="41">
        <v>19</v>
      </c>
      <c r="AZ96" s="50"/>
    </row>
    <row r="97" spans="1:53" s="100" customFormat="1" ht="15" customHeight="1">
      <c r="A97" s="108">
        <v>7</v>
      </c>
      <c r="B97" s="104">
        <v>4</v>
      </c>
      <c r="C97" s="115">
        <v>610319</v>
      </c>
      <c r="D97" s="112" t="s">
        <v>48</v>
      </c>
      <c r="E97" s="79"/>
      <c r="F97" s="71"/>
      <c r="G97" s="71"/>
      <c r="H97" s="71"/>
      <c r="I97" s="71"/>
      <c r="J97" s="71"/>
      <c r="K97" s="71"/>
      <c r="L97" s="71"/>
      <c r="M97" s="71"/>
      <c r="N97" s="71">
        <v>10</v>
      </c>
      <c r="O97" s="71">
        <v>10</v>
      </c>
      <c r="P97" s="71">
        <v>10</v>
      </c>
      <c r="Q97" s="71">
        <v>11</v>
      </c>
      <c r="R97" s="71">
        <v>11</v>
      </c>
      <c r="S97" s="71">
        <v>11</v>
      </c>
      <c r="T97" s="71">
        <v>11</v>
      </c>
      <c r="U97" s="71">
        <v>11</v>
      </c>
      <c r="V97" s="71">
        <v>11</v>
      </c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2"/>
      <c r="AL97" s="72"/>
      <c r="AM97" s="72"/>
      <c r="AN97" s="84"/>
      <c r="AO97" s="84"/>
      <c r="AP97" s="84"/>
      <c r="AQ97" s="84"/>
      <c r="AR97" s="84"/>
      <c r="AS97" s="84"/>
      <c r="AT97" s="84"/>
      <c r="AU97" s="84"/>
      <c r="AV97" s="86"/>
      <c r="AW97" s="35">
        <v>96</v>
      </c>
      <c r="AX97" s="77">
        <v>90</v>
      </c>
      <c r="AY97" s="72"/>
      <c r="AZ97" s="78">
        <v>6</v>
      </c>
    </row>
    <row r="98" spans="1:53" s="100" customFormat="1" ht="12" customHeight="1" thickBot="1">
      <c r="A98" s="109"/>
      <c r="B98" s="152"/>
      <c r="C98" s="116"/>
      <c r="D98" s="113"/>
      <c r="E98" s="59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>
        <v>1</v>
      </c>
      <c r="Q98" s="56">
        <v>1</v>
      </c>
      <c r="R98" s="56"/>
      <c r="S98" s="56">
        <v>1</v>
      </c>
      <c r="T98" s="56"/>
      <c r="U98" s="56">
        <v>1</v>
      </c>
      <c r="V98" s="59"/>
      <c r="W98" s="56"/>
      <c r="X98" s="59"/>
      <c r="Y98" s="56"/>
      <c r="Z98" s="59"/>
      <c r="AA98" s="56"/>
      <c r="AB98" s="59"/>
      <c r="AC98" s="56"/>
      <c r="AD98" s="56"/>
      <c r="AE98" s="56"/>
      <c r="AF98" s="56"/>
      <c r="AG98" s="56"/>
      <c r="AH98" s="56"/>
      <c r="AI98" s="56"/>
      <c r="AJ98" s="56"/>
      <c r="AK98" s="41"/>
      <c r="AL98" s="41"/>
      <c r="AM98" s="41"/>
      <c r="AN98" s="45"/>
      <c r="AO98" s="45"/>
      <c r="AP98" s="45"/>
      <c r="AQ98" s="45"/>
      <c r="AR98" s="45"/>
      <c r="AS98" s="45"/>
      <c r="AT98" s="45"/>
      <c r="AU98" s="45"/>
      <c r="AV98" s="46"/>
      <c r="AW98" s="35">
        <v>4</v>
      </c>
      <c r="AX98" s="49"/>
      <c r="AY98" s="41">
        <v>4</v>
      </c>
      <c r="AZ98" s="50"/>
    </row>
    <row r="99" spans="1:53" s="100" customFormat="1" ht="12" customHeight="1">
      <c r="A99" s="108">
        <v>8</v>
      </c>
      <c r="B99" s="114">
        <v>12</v>
      </c>
      <c r="C99" s="115">
        <v>610302</v>
      </c>
      <c r="D99" s="112" t="s">
        <v>43</v>
      </c>
      <c r="E99" s="79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>
        <v>35</v>
      </c>
      <c r="X99" s="71">
        <v>35</v>
      </c>
      <c r="Y99" s="71">
        <v>35</v>
      </c>
      <c r="Z99" s="71">
        <v>35</v>
      </c>
      <c r="AA99" s="71">
        <v>35</v>
      </c>
      <c r="AB99" s="71">
        <v>35</v>
      </c>
      <c r="AC99" s="71">
        <v>35</v>
      </c>
      <c r="AD99" s="71">
        <v>25</v>
      </c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84"/>
      <c r="AU99" s="84"/>
      <c r="AV99" s="86"/>
      <c r="AW99" s="35">
        <v>270</v>
      </c>
      <c r="AX99" s="77">
        <v>260</v>
      </c>
      <c r="AY99" s="72"/>
      <c r="AZ99" s="78">
        <v>10</v>
      </c>
    </row>
    <row r="100" spans="1:53" s="100" customFormat="1" ht="16.5" customHeight="1">
      <c r="A100" s="109"/>
      <c r="B100" s="105"/>
      <c r="C100" s="116"/>
      <c r="D100" s="113"/>
      <c r="E100" s="59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>
        <v>3</v>
      </c>
      <c r="X100" s="56">
        <v>3</v>
      </c>
      <c r="Y100" s="56">
        <v>3</v>
      </c>
      <c r="Z100" s="56">
        <v>3</v>
      </c>
      <c r="AA100" s="56">
        <v>2</v>
      </c>
      <c r="AB100" s="56">
        <v>3</v>
      </c>
      <c r="AC100" s="56">
        <v>3</v>
      </c>
      <c r="AD100" s="56">
        <v>10</v>
      </c>
      <c r="AE100" s="56"/>
      <c r="AF100" s="56"/>
      <c r="AG100" s="56"/>
      <c r="AH100" s="56"/>
      <c r="AI100" s="56"/>
      <c r="AJ100" s="56"/>
      <c r="AK100" s="41"/>
      <c r="AL100" s="41"/>
      <c r="AM100" s="41"/>
      <c r="AN100" s="45"/>
      <c r="AO100" s="45"/>
      <c r="AP100" s="45"/>
      <c r="AQ100" s="45"/>
      <c r="AR100" s="45"/>
      <c r="AS100" s="45"/>
      <c r="AT100" s="45"/>
      <c r="AU100" s="45"/>
      <c r="AV100" s="46"/>
      <c r="AW100" s="35">
        <v>30</v>
      </c>
      <c r="AX100" s="49"/>
      <c r="AY100" s="41">
        <v>30</v>
      </c>
      <c r="AZ100" s="50"/>
    </row>
    <row r="101" spans="1:53" s="100" customFormat="1">
      <c r="A101" s="117">
        <v>9</v>
      </c>
      <c r="B101" s="121">
        <v>6</v>
      </c>
      <c r="C101" s="110">
        <v>610303</v>
      </c>
      <c r="D101" s="149" t="s">
        <v>50</v>
      </c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1"/>
      <c r="Q101" s="71"/>
      <c r="R101" s="72"/>
      <c r="S101" s="72"/>
      <c r="T101" s="72"/>
      <c r="U101" s="72"/>
      <c r="V101" s="103"/>
      <c r="W101" s="72"/>
      <c r="X101" s="72"/>
      <c r="Y101" s="72"/>
      <c r="Z101" s="72"/>
      <c r="AA101" s="72"/>
      <c r="AB101" s="72"/>
      <c r="AC101" s="72"/>
      <c r="AD101" s="72"/>
      <c r="AE101" s="72">
        <v>10</v>
      </c>
      <c r="AF101" s="72">
        <v>10</v>
      </c>
      <c r="AG101" s="72">
        <v>5</v>
      </c>
      <c r="AH101" s="72">
        <v>5</v>
      </c>
      <c r="AI101" s="72">
        <v>8</v>
      </c>
      <c r="AJ101" s="72"/>
      <c r="AK101" s="72"/>
      <c r="AL101" s="72"/>
      <c r="AM101" s="72"/>
      <c r="AN101" s="84"/>
      <c r="AO101" s="84"/>
      <c r="AP101" s="84"/>
      <c r="AQ101" s="84"/>
      <c r="AR101" s="84"/>
      <c r="AS101" s="84"/>
      <c r="AT101" s="84"/>
      <c r="AU101" s="84"/>
      <c r="AV101" s="86"/>
      <c r="AW101" s="35">
        <v>38</v>
      </c>
      <c r="AX101" s="77">
        <v>33</v>
      </c>
      <c r="AY101" s="72"/>
      <c r="AZ101" s="78">
        <v>5</v>
      </c>
    </row>
    <row r="102" spans="1:53" s="100" customFormat="1" ht="14.25" customHeight="1">
      <c r="A102" s="117"/>
      <c r="B102" s="128"/>
      <c r="C102" s="111"/>
      <c r="D102" s="150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55"/>
      <c r="Q102" s="55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>
        <v>25</v>
      </c>
      <c r="AF102" s="57">
        <v>20</v>
      </c>
      <c r="AG102" s="57">
        <v>25</v>
      </c>
      <c r="AH102" s="57">
        <v>25</v>
      </c>
      <c r="AI102" s="57">
        <v>17</v>
      </c>
      <c r="AJ102" s="57"/>
      <c r="AK102" s="57"/>
      <c r="AL102" s="57"/>
      <c r="AM102" s="57"/>
      <c r="AN102" s="61"/>
      <c r="AO102" s="61"/>
      <c r="AP102" s="61"/>
      <c r="AQ102" s="61"/>
      <c r="AR102" s="61"/>
      <c r="AS102" s="61"/>
      <c r="AT102" s="61"/>
      <c r="AU102" s="61"/>
      <c r="AV102" s="62"/>
      <c r="AW102" s="35">
        <v>112</v>
      </c>
      <c r="AX102" s="49"/>
      <c r="AY102" s="41">
        <v>112</v>
      </c>
      <c r="AZ102" s="50"/>
    </row>
    <row r="103" spans="1:53" s="100" customFormat="1" ht="15.75" thickBot="1">
      <c r="A103" s="37"/>
      <c r="B103" s="51"/>
      <c r="C103" s="52"/>
      <c r="D103" s="69" t="s">
        <v>0</v>
      </c>
      <c r="E103" s="53">
        <f t="shared" ref="E103:AS103" si="1">SUM(E85:E102)</f>
        <v>39</v>
      </c>
      <c r="F103" s="53">
        <f t="shared" si="1"/>
        <v>39</v>
      </c>
      <c r="G103" s="53">
        <f t="shared" si="1"/>
        <v>39</v>
      </c>
      <c r="H103" s="53">
        <f t="shared" si="1"/>
        <v>39</v>
      </c>
      <c r="I103" s="53">
        <f t="shared" si="1"/>
        <v>39</v>
      </c>
      <c r="J103" s="53">
        <f t="shared" si="1"/>
        <v>39</v>
      </c>
      <c r="K103" s="53">
        <f t="shared" si="1"/>
        <v>39</v>
      </c>
      <c r="L103" s="53">
        <f t="shared" si="1"/>
        <v>39</v>
      </c>
      <c r="M103" s="53">
        <f t="shared" si="1"/>
        <v>38</v>
      </c>
      <c r="N103" s="53">
        <f t="shared" si="1"/>
        <v>33</v>
      </c>
      <c r="O103" s="53">
        <f t="shared" si="1"/>
        <v>33</v>
      </c>
      <c r="P103" s="53">
        <f t="shared" si="1"/>
        <v>33</v>
      </c>
      <c r="Q103" s="53">
        <f t="shared" si="1"/>
        <v>34</v>
      </c>
      <c r="R103" s="53">
        <f t="shared" si="1"/>
        <v>34</v>
      </c>
      <c r="S103" s="53">
        <f t="shared" si="1"/>
        <v>34</v>
      </c>
      <c r="T103" s="53">
        <f t="shared" si="1"/>
        <v>33</v>
      </c>
      <c r="U103" s="53">
        <f t="shared" si="1"/>
        <v>33</v>
      </c>
      <c r="V103" s="53">
        <f t="shared" si="1"/>
        <v>33</v>
      </c>
      <c r="W103" s="53">
        <f t="shared" si="1"/>
        <v>38</v>
      </c>
      <c r="X103" s="53">
        <f t="shared" si="1"/>
        <v>38</v>
      </c>
      <c r="Y103" s="53">
        <f t="shared" si="1"/>
        <v>38</v>
      </c>
      <c r="Z103" s="53">
        <f t="shared" si="1"/>
        <v>38</v>
      </c>
      <c r="AA103" s="53">
        <f t="shared" si="1"/>
        <v>37</v>
      </c>
      <c r="AB103" s="53">
        <f t="shared" si="1"/>
        <v>38</v>
      </c>
      <c r="AC103" s="53">
        <f t="shared" si="1"/>
        <v>38</v>
      </c>
      <c r="AD103" s="53">
        <f t="shared" si="1"/>
        <v>35</v>
      </c>
      <c r="AE103" s="53">
        <f t="shared" si="1"/>
        <v>35</v>
      </c>
      <c r="AF103" s="53">
        <f t="shared" si="1"/>
        <v>30</v>
      </c>
      <c r="AG103" s="53">
        <f t="shared" si="1"/>
        <v>30</v>
      </c>
      <c r="AH103" s="53">
        <f t="shared" si="1"/>
        <v>30</v>
      </c>
      <c r="AI103" s="53">
        <f t="shared" si="1"/>
        <v>25</v>
      </c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70"/>
      <c r="AU103" s="70"/>
      <c r="AV103" s="54"/>
      <c r="AW103" s="35">
        <f>SUM(AW85:AW102)</f>
        <v>1100</v>
      </c>
      <c r="AX103" s="53">
        <f>SUM(AX85:AX102)</f>
        <v>773</v>
      </c>
      <c r="AY103" s="53">
        <f>SUM(AY85:AY102)</f>
        <v>273</v>
      </c>
      <c r="AZ103" s="53">
        <f>SUM(AZ85:AZ102)</f>
        <v>54</v>
      </c>
      <c r="BA103" s="100">
        <f>SUM(AX103:AZ103)</f>
        <v>1100</v>
      </c>
    </row>
    <row r="104" spans="1:53" s="100" customFormat="1">
      <c r="A104" s="100">
        <f>SUM(B85:B102)</f>
        <v>44</v>
      </c>
      <c r="B104" s="7"/>
      <c r="AW104" s="21"/>
    </row>
    <row r="105" spans="1:53">
      <c r="D105" s="18"/>
      <c r="AW105" s="3"/>
      <c r="AX105">
        <f>SUM(AW85:AW102)</f>
        <v>1100</v>
      </c>
    </row>
    <row r="106" spans="1:53">
      <c r="D106" s="99"/>
      <c r="AD106" t="s">
        <v>4</v>
      </c>
    </row>
    <row r="109" spans="1:53">
      <c r="AI109" s="101" t="s">
        <v>4</v>
      </c>
    </row>
    <row r="113" spans="4:4">
      <c r="D113" s="3" t="s">
        <v>11</v>
      </c>
    </row>
  </sheetData>
  <mergeCells count="116">
    <mergeCell ref="E4:AV4"/>
    <mergeCell ref="E35:AL35"/>
    <mergeCell ref="AI1:BE1"/>
    <mergeCell ref="A60:A61"/>
    <mergeCell ref="A44:A45"/>
    <mergeCell ref="A46:A47"/>
    <mergeCell ref="A48:A49"/>
    <mergeCell ref="A50:A51"/>
    <mergeCell ref="A52:A53"/>
    <mergeCell ref="A54:A55"/>
    <mergeCell ref="A56:A57"/>
    <mergeCell ref="A58:A59"/>
    <mergeCell ref="AY44:AY45"/>
    <mergeCell ref="C44:C45"/>
    <mergeCell ref="D44:D45"/>
    <mergeCell ref="E44:AV44"/>
    <mergeCell ref="B48:B49"/>
    <mergeCell ref="B46:B47"/>
    <mergeCell ref="B50:B51"/>
    <mergeCell ref="B52:B53"/>
    <mergeCell ref="B54:B55"/>
    <mergeCell ref="D54:D55"/>
    <mergeCell ref="C54:C55"/>
    <mergeCell ref="B66:B67"/>
    <mergeCell ref="D1:D6"/>
    <mergeCell ref="C50:C51"/>
    <mergeCell ref="D50:D51"/>
    <mergeCell ref="C52:C53"/>
    <mergeCell ref="D52:D53"/>
    <mergeCell ref="D62:D63"/>
    <mergeCell ref="A62:A63"/>
    <mergeCell ref="A64:A65"/>
    <mergeCell ref="B58:B59"/>
    <mergeCell ref="B60:B61"/>
    <mergeCell ref="B62:B63"/>
    <mergeCell ref="C46:C47"/>
    <mergeCell ref="D46:D47"/>
    <mergeCell ref="C48:C49"/>
    <mergeCell ref="A101:A102"/>
    <mergeCell ref="B85:B86"/>
    <mergeCell ref="B87:B88"/>
    <mergeCell ref="B89:B90"/>
    <mergeCell ref="B91:B92"/>
    <mergeCell ref="B101:B102"/>
    <mergeCell ref="C101:C102"/>
    <mergeCell ref="D101:D102"/>
    <mergeCell ref="D91:D92"/>
    <mergeCell ref="C91:C92"/>
    <mergeCell ref="D95:D96"/>
    <mergeCell ref="C95:C96"/>
    <mergeCell ref="D97:D98"/>
    <mergeCell ref="C97:C98"/>
    <mergeCell ref="B95:B96"/>
    <mergeCell ref="A95:A96"/>
    <mergeCell ref="A97:A98"/>
    <mergeCell ref="B97:B98"/>
    <mergeCell ref="A91:A92"/>
    <mergeCell ref="D68:D69"/>
    <mergeCell ref="A68:A69"/>
    <mergeCell ref="B44:B45"/>
    <mergeCell ref="B56:B57"/>
    <mergeCell ref="E2:AH2"/>
    <mergeCell ref="AW2:AY2"/>
    <mergeCell ref="D82:AZ82"/>
    <mergeCell ref="AY83:AY84"/>
    <mergeCell ref="AZ83:AZ84"/>
    <mergeCell ref="D60:D61"/>
    <mergeCell ref="C60:C61"/>
    <mergeCell ref="C56:C57"/>
    <mergeCell ref="D56:D57"/>
    <mergeCell ref="C58:C59"/>
    <mergeCell ref="D58:D59"/>
    <mergeCell ref="C62:C63"/>
    <mergeCell ref="C64:C65"/>
    <mergeCell ref="AZ44:AZ45"/>
    <mergeCell ref="D66:D67"/>
    <mergeCell ref="D48:D49"/>
    <mergeCell ref="E83:AV83"/>
    <mergeCell ref="D43:AZ43"/>
    <mergeCell ref="D64:D65"/>
    <mergeCell ref="C66:C67"/>
    <mergeCell ref="AX44:AX45"/>
    <mergeCell ref="C83:C84"/>
    <mergeCell ref="AX83:AX84"/>
    <mergeCell ref="C72:C73"/>
    <mergeCell ref="C85:C86"/>
    <mergeCell ref="C87:C88"/>
    <mergeCell ref="D85:D86"/>
    <mergeCell ref="B64:B65"/>
    <mergeCell ref="D87:D88"/>
    <mergeCell ref="C89:C90"/>
    <mergeCell ref="A83:A84"/>
    <mergeCell ref="D83:D84"/>
    <mergeCell ref="A66:A67"/>
    <mergeCell ref="A72:A73"/>
    <mergeCell ref="B68:B69"/>
    <mergeCell ref="D70:D71"/>
    <mergeCell ref="A70:A71"/>
    <mergeCell ref="C68:C69"/>
    <mergeCell ref="B70:B71"/>
    <mergeCell ref="C70:C71"/>
    <mergeCell ref="D99:D100"/>
    <mergeCell ref="A99:A100"/>
    <mergeCell ref="B99:B100"/>
    <mergeCell ref="C99:C100"/>
    <mergeCell ref="A87:A88"/>
    <mergeCell ref="A89:A90"/>
    <mergeCell ref="A85:A86"/>
    <mergeCell ref="A93:A94"/>
    <mergeCell ref="D93:D94"/>
    <mergeCell ref="C93:C94"/>
    <mergeCell ref="B93:B94"/>
    <mergeCell ref="B83:B84"/>
    <mergeCell ref="B72:B73"/>
    <mergeCell ref="D89:D90"/>
    <mergeCell ref="D72:D73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Y25" sqref="Y25"/>
    </sheetView>
  </sheetViews>
  <sheetFormatPr defaultRowHeight="1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2017-12-16T16:28:35Z</dcterms:modified>
</cp:coreProperties>
</file>