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AW106" i="33" l="1"/>
  <c r="AW105" i="33"/>
  <c r="AW104" i="33"/>
  <c r="AW103" i="33"/>
  <c r="AW102" i="33"/>
  <c r="AW101" i="33"/>
  <c r="AW100" i="33"/>
  <c r="AW99" i="33"/>
  <c r="AW98" i="33"/>
  <c r="AW97" i="33"/>
  <c r="AW96" i="33"/>
  <c r="AW95" i="33"/>
  <c r="AW94" i="33"/>
  <c r="AW93" i="33"/>
  <c r="AW92" i="33"/>
  <c r="AW91" i="33"/>
  <c r="AW108" i="33" s="1"/>
  <c r="AW79" i="33"/>
  <c r="AW78" i="33"/>
  <c r="AW75" i="33"/>
  <c r="AW74" i="33"/>
  <c r="AW73" i="33"/>
  <c r="AW72" i="33"/>
  <c r="AW71" i="33"/>
  <c r="AW70" i="33"/>
  <c r="AW69" i="33"/>
  <c r="AW68" i="33"/>
  <c r="AW67" i="33"/>
  <c r="AW66" i="33"/>
  <c r="AW65" i="33"/>
  <c r="AW64" i="33"/>
  <c r="AW63" i="33"/>
  <c r="AW62" i="33"/>
  <c r="AW61" i="33"/>
  <c r="AW60" i="33"/>
  <c r="AW59" i="33"/>
  <c r="AW58" i="33"/>
  <c r="AW57" i="33"/>
  <c r="AW56" i="33"/>
  <c r="AW55" i="33"/>
  <c r="AW54" i="33"/>
  <c r="AX82" i="33" s="1"/>
  <c r="AW77" i="33"/>
  <c r="AW76" i="33"/>
  <c r="B108" i="33"/>
  <c r="AO80" i="33"/>
  <c r="AP80" i="33"/>
  <c r="AQ80" i="33"/>
  <c r="AR80" i="33"/>
  <c r="AS80" i="33"/>
  <c r="AT80" i="33"/>
  <c r="AU80" i="33"/>
  <c r="AV80" i="33"/>
  <c r="AZ107" i="33"/>
  <c r="AX107" i="33"/>
  <c r="AY107" i="33"/>
  <c r="AM107" i="33"/>
  <c r="AL107" i="33"/>
  <c r="AK107" i="33"/>
  <c r="AJ107" i="33"/>
  <c r="AI107" i="33"/>
  <c r="AH107" i="33"/>
  <c r="AG107" i="33"/>
  <c r="AF107" i="33"/>
  <c r="AE107" i="33"/>
  <c r="AX109" i="33" l="1"/>
  <c r="AW107" i="33"/>
  <c r="BA107" i="33"/>
  <c r="AW42" i="33"/>
  <c r="AW41" i="33"/>
  <c r="AX80" i="33"/>
  <c r="AZ43" i="33"/>
  <c r="AY43" i="33"/>
  <c r="AX43" i="33"/>
  <c r="AN80" i="33"/>
  <c r="AD107" i="33"/>
  <c r="AC107" i="33"/>
  <c r="AB107" i="33"/>
  <c r="AA107" i="33"/>
  <c r="Z107" i="33"/>
  <c r="Y107" i="33"/>
  <c r="X107" i="33"/>
  <c r="W107" i="33"/>
  <c r="V107" i="33"/>
  <c r="U107" i="33"/>
  <c r="T107" i="33"/>
  <c r="S107" i="33"/>
  <c r="R107" i="33"/>
  <c r="Q107" i="33"/>
  <c r="P107" i="33"/>
  <c r="O107" i="33"/>
  <c r="N107" i="33"/>
  <c r="M107" i="33"/>
  <c r="L107" i="33"/>
  <c r="K107" i="33"/>
  <c r="J107" i="33"/>
  <c r="I107" i="33"/>
  <c r="H107" i="33"/>
  <c r="G107" i="33"/>
  <c r="F107" i="33"/>
  <c r="E107" i="33"/>
  <c r="AZ80" i="33"/>
  <c r="AY80" i="33"/>
  <c r="AM80" i="33"/>
  <c r="AL80" i="33"/>
  <c r="AK80" i="33"/>
  <c r="AJ80" i="33"/>
  <c r="AI80" i="33"/>
  <c r="AH80" i="33"/>
  <c r="AG80" i="33"/>
  <c r="AF80" i="33"/>
  <c r="AE80" i="33"/>
  <c r="AD80" i="33"/>
  <c r="AC80" i="33"/>
  <c r="AB80" i="33"/>
  <c r="AA80" i="33"/>
  <c r="Z80" i="33"/>
  <c r="Y80" i="33"/>
  <c r="X80" i="33"/>
  <c r="W80" i="33"/>
  <c r="V80" i="33"/>
  <c r="U80" i="33"/>
  <c r="T80" i="33"/>
  <c r="S80" i="33"/>
  <c r="R80" i="33"/>
  <c r="Q80" i="33"/>
  <c r="P80" i="33"/>
  <c r="O80" i="33"/>
  <c r="N80" i="33"/>
  <c r="M80" i="33"/>
  <c r="L80" i="33"/>
  <c r="K80" i="33"/>
  <c r="J80" i="33"/>
  <c r="I80" i="33"/>
  <c r="H80" i="33"/>
  <c r="G80" i="33"/>
  <c r="F80" i="33"/>
  <c r="E80" i="33"/>
  <c r="AW80" i="33" l="1"/>
  <c r="BA43" i="33"/>
  <c r="BA80" i="33"/>
  <c r="X43" i="33"/>
  <c r="W43" i="33"/>
  <c r="V43" i="33"/>
  <c r="U43" i="33"/>
  <c r="T43" i="33"/>
  <c r="S43" i="33"/>
  <c r="R43" i="33"/>
  <c r="Q43" i="33"/>
  <c r="P43" i="33"/>
  <c r="O43" i="33"/>
  <c r="AW39" i="33"/>
  <c r="AW40" i="33"/>
  <c r="E43" i="33"/>
  <c r="F43" i="33"/>
  <c r="G43" i="33"/>
  <c r="H43" i="33"/>
  <c r="I43" i="33"/>
  <c r="J43" i="33"/>
  <c r="K43" i="33"/>
  <c r="L43" i="33"/>
  <c r="M43" i="33"/>
  <c r="N43" i="33"/>
  <c r="AW44" i="33" l="1"/>
  <c r="AW43" i="33"/>
</calcChain>
</file>

<file path=xl/sharedStrings.xml><?xml version="1.0" encoding="utf-8"?>
<sst xmlns="http://schemas.openxmlformats.org/spreadsheetml/2006/main" count="78" uniqueCount="57">
  <si>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</si>
  <si>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</si>
  <si>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</si>
  <si>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</si>
  <si>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</si>
  <si>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</si>
  <si>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ქართული ენა A2</t>
  </si>
  <si>
    <t>ქართული ენა B1</t>
  </si>
  <si>
    <t>0110001</t>
  </si>
  <si>
    <t>0110002</t>
  </si>
  <si>
    <t>საკონტაქტო</t>
  </si>
  <si>
    <t>დამოუკიდებელი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</si>
  <si>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</si>
  <si>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</si>
  <si>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</si>
  <si>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</si>
  <si>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>ფანქრით და წყლის საღებავებით ხატვა</t>
  </si>
  <si>
    <t>პრაქტიკული პროექტი</t>
  </si>
  <si>
    <t xml:space="preserve">საწარმოო პრაქტიკა </t>
  </si>
  <si>
    <t>0210104</t>
  </si>
  <si>
    <t>0230102</t>
  </si>
  <si>
    <t>ინფორმაციული წიგნიერება 2</t>
  </si>
  <si>
    <t>0610004</t>
  </si>
  <si>
    <t>0410005</t>
  </si>
  <si>
    <t>მეწარმეობა 3</t>
  </si>
  <si>
    <t>გაცნობითი პრაქტიკა - ტანსაცმლის მხატვრული კონსტრუირების სპეციალისტი</t>
  </si>
  <si>
    <t>0210201</t>
  </si>
  <si>
    <t xml:space="preserve">ინგლისური ენა   </t>
  </si>
  <si>
    <t>ტანსაცმლის მხატვრული კონსტრუირებისა და ტექნოლოგიური დამუშავების უსაფრთხოების წესების დაცვა</t>
  </si>
  <si>
    <t>0210204</t>
  </si>
  <si>
    <t>სატანსაცმელე მასალების კონფექციონირება</t>
  </si>
  <si>
    <t>0210206</t>
  </si>
  <si>
    <t>ტანსაცმლის  კომპოზიციის შექმნა</t>
  </si>
  <si>
    <t>0210205</t>
  </si>
  <si>
    <t>ქალის ტანსაცმლის კონსტრუირება</t>
  </si>
  <si>
    <t>0210207</t>
  </si>
  <si>
    <t>მამაკაცის ტანსაცმლის კონსტრუირება</t>
  </si>
  <si>
    <t>0210208</t>
  </si>
  <si>
    <t>ბავშვის ტანსაცმლის კონსტრუირება</t>
  </si>
  <si>
    <t>0210209</t>
  </si>
  <si>
    <t>ტანსაცმლის  ტექნოლოგიური დამუშავების საწყისები</t>
  </si>
  <si>
    <t>0210211</t>
  </si>
  <si>
    <t>0210216</t>
  </si>
  <si>
    <t>ტანსაცმლის დეკორატიული გაფორმება</t>
  </si>
  <si>
    <t>ფარდისა და საწოლის  თეთრეულის  მხატვრული მოდელირება</t>
  </si>
  <si>
    <t>0210217</t>
  </si>
  <si>
    <t>ტანსაცმლის  დამუშავების ზოგადი ტექნოლოგია</t>
  </si>
  <si>
    <t>ქალის, მამაკაცისა და ბავშვის ტანსაცმლის მხატვრული მოდელირება</t>
  </si>
  <si>
    <t xml:space="preserve">ქალის ტანსაცმლის მასალაში შესრულება </t>
  </si>
  <si>
    <t>მამაკაცის  ტანსაცმლის მასალაში შესრულება</t>
  </si>
  <si>
    <t>ბავშვის ტანსაცმლის მასალაში შესრულება</t>
  </si>
  <si>
    <t>0210203</t>
  </si>
  <si>
    <t xml:space="preserve">      არაქართულენოვანი სტუდენტებისთვის</t>
  </si>
  <si>
    <t>სწავლების  პირველი   წელი</t>
  </si>
  <si>
    <t>სწავლების  მეორე  წელი</t>
  </si>
  <si>
    <t>პროგრამის   სახელწოდება და კოდი - ტანსაცმლის მხატვრული კონსტრუირების სპეციალისტი ,  080377</t>
  </si>
  <si>
    <t xml:space="preserve">სარეგის
ტრაციო 
ნომერი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</si>
</sst>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.5"/>
      <name val="Calibri"/>
      <family val="2"/>
      <scheme val="minor"/>
    </font>
    <font>
      <sz val="9.5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7" xfId="0" applyBorder="1" applyAlignment="1"/>
    <xf numFmtId="0" fontId="0" fillId="0" borderId="0" xfId="0" applyAlignment="1"/>
    <xf numFmtId="0" fontId="0" fillId="2" borderId="37" xfId="0" applyFill="1" applyBorder="1" applyAlignment="1"/>
    <xf numFmtId="0" fontId="0" fillId="0" borderId="0" xfId="0" applyAlignment="1">
      <alignment horizontal="center"/>
    </xf>
    <xf numFmtId="0" fontId="10" fillId="0" borderId="0" xfId="0" applyFont="1"/>
    <xf numFmtId="0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/>
    <xf numFmtId="0" fontId="13" fillId="0" borderId="0" xfId="0" applyNumberFormat="1" applyFont="1"/>
    <xf numFmtId="0" fontId="11" fillId="0" borderId="0" xfId="0" applyFont="1"/>
    <xf numFmtId="0" fontId="4" fillId="0" borderId="2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5" fillId="0" borderId="0" xfId="0" applyFont="1"/>
    <xf numFmtId="0" fontId="5" fillId="0" borderId="0" xfId="0" applyFont="1" applyFill="1" applyAlignment="1">
      <alignment horizontal="center"/>
    </xf>
    <xf numFmtId="0" fontId="0" fillId="0" borderId="0" xfId="0" applyFill="1"/>
    <xf numFmtId="0" fontId="6" fillId="4" borderId="0" xfId="0" applyFont="1" applyFill="1" applyBorder="1" applyAlignment="1">
      <alignment vertical="center"/>
    </xf>
    <xf numFmtId="0" fontId="6" fillId="4" borderId="10" xfId="0" applyFont="1" applyFill="1" applyBorder="1"/>
    <xf numFmtId="0" fontId="2" fillId="4" borderId="20" xfId="0" applyFont="1" applyFill="1" applyBorder="1" applyAlignment="1">
      <alignment vertical="center"/>
    </xf>
    <xf numFmtId="49" fontId="1" fillId="4" borderId="21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2" fillId="4" borderId="22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2" fillId="4" borderId="3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2" fillId="4" borderId="27" xfId="0" applyNumberFormat="1" applyFont="1" applyFill="1" applyBorder="1" applyAlignment="1">
      <alignment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4" fillId="5" borderId="30" xfId="0" applyFont="1" applyFill="1" applyBorder="1" applyAlignment="1">
      <alignment vertical="center"/>
    </xf>
    <xf numFmtId="0" fontId="4" fillId="5" borderId="10" xfId="0" applyFont="1" applyFill="1" applyBorder="1" applyAlignment="1">
      <alignment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vertical="center"/>
    </xf>
    <xf numFmtId="0" fontId="4" fillId="5" borderId="25" xfId="0" applyFont="1" applyFill="1" applyBorder="1" applyAlignment="1">
      <alignment vertical="center"/>
    </xf>
    <xf numFmtId="0" fontId="4" fillId="5" borderId="34" xfId="0" applyFont="1" applyFill="1" applyBorder="1" applyAlignment="1">
      <alignment horizontal="center" vertical="center"/>
    </xf>
    <xf numFmtId="0" fontId="4" fillId="5" borderId="31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vertical="center"/>
    </xf>
    <xf numFmtId="0" fontId="4" fillId="5" borderId="12" xfId="0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4" fillId="5" borderId="39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2" borderId="0" xfId="0" applyFill="1"/>
    <xf numFmtId="0" fontId="17" fillId="2" borderId="30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20" fillId="5" borderId="2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 textRotation="90"/>
    </xf>
    <xf numFmtId="0" fontId="4" fillId="4" borderId="3" xfId="0" applyFont="1" applyFill="1" applyBorder="1" applyAlignment="1">
      <alignment horizontal="center" vertical="center" textRotation="90"/>
    </xf>
    <xf numFmtId="0" fontId="1" fillId="2" borderId="28" xfId="0" applyFont="1" applyFill="1" applyBorder="1" applyAlignment="1">
      <alignment horizontal="left" vertical="center" textRotation="90" wrapText="1"/>
    </xf>
    <xf numFmtId="0" fontId="1" fillId="2" borderId="18" xfId="0" applyFont="1" applyFill="1" applyBorder="1" applyAlignment="1">
      <alignment horizontal="left" vertical="center" textRotation="90"/>
    </xf>
    <xf numFmtId="0" fontId="1" fillId="2" borderId="10" xfId="0" applyFont="1" applyFill="1" applyBorder="1" applyAlignment="1">
      <alignment horizontal="left" vertical="center"/>
    </xf>
    <xf numFmtId="0" fontId="1" fillId="2" borderId="3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1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8" fillId="2" borderId="3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23" fillId="2" borderId="30" xfId="0" applyFont="1" applyFill="1" applyBorder="1" applyAlignment="1">
      <alignment horizontal="left" vertical="center" wrapText="1"/>
    </xf>
    <xf numFmtId="0" fontId="23" fillId="2" borderId="5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horizontal="center"/>
    </xf>
    <xf numFmtId="0" fontId="22" fillId="2" borderId="5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0" borderId="0" xfId="0"/>
    <xf numFmtId="0" fontId="7" fillId="4" borderId="13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/>
    </xf>
    <xf numFmtId="0" fontId="6" fillId="4" borderId="25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2" fillId="2" borderId="30" xfId="0" applyFont="1" applyFill="1" applyBorder="1" applyAlignment="1">
      <alignment horizontal="left" vertical="center" wrapText="1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0" fontId="24" fillId="2" borderId="30" xfId="0" applyFont="1" applyFill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0" fillId="2" borderId="5" xfId="0" applyFill="1" applyBorder="1"/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2" fillId="4" borderId="4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4" borderId="24" xfId="0" applyFill="1" applyBorder="1" applyAlignment="1">
      <alignment vertical="center"/>
    </xf>
    <xf numFmtId="0" fontId="0" fillId="4" borderId="25" xfId="0" applyFill="1" applyBorder="1" applyAlignment="1">
      <alignment vertical="center"/>
    </xf>
    <xf numFmtId="0" fontId="2" fillId="4" borderId="42" xfId="0" applyFont="1" applyFill="1" applyBorder="1" applyAlignment="1">
      <alignment horizontal="center" vertical="center"/>
    </xf>
    <xf numFmtId="0" fontId="21" fillId="5" borderId="26" xfId="0" applyFont="1" applyFill="1" applyBorder="1" applyAlignment="1">
      <alignment horizontal="center" vertical="center"/>
    </xf>
    <xf numFmtId="0" fontId="21" fillId="5" borderId="2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34</xdr:row>
      <xdr:rowOff>89834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17"/>
  <sheetViews>
    <sheetView tabSelected="1" topLeftCell="A3" zoomScale="80" zoomScaleNormal="80" workbookViewId="0">
      <selection activeCell="AA116" sqref="AA116"/>
    </sheetView>
  </sheetViews>
  <sheetFormatPr defaultRowHeight="15" x14ac:dyDescent="0.25"/>
  <cols>
    <col min="1" max="1" width="3.42578125" style="3" customWidth="1"/>
    <col min="2" max="2" width="3.85546875" style="7" customWidth="1"/>
    <col min="3" max="3" width="8.140625" style="3" customWidth="1"/>
    <col min="4" max="4" width="50.1406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153"/>
      <c r="AI1" s="158"/>
      <c r="AJ1" s="158"/>
      <c r="AK1" s="158"/>
      <c r="AL1" s="158"/>
      <c r="AM1" s="158"/>
      <c r="AN1" s="158"/>
      <c r="AO1" s="158"/>
      <c r="AP1" s="158"/>
      <c r="AQ1" s="158"/>
      <c r="AR1" s="158"/>
      <c r="AS1" s="158"/>
      <c r="AT1" s="158"/>
      <c r="AU1" s="158"/>
      <c r="AV1" s="158"/>
      <c r="AW1" s="158"/>
      <c r="AX1" s="158"/>
      <c r="AY1" s="158"/>
      <c r="AZ1" s="158"/>
      <c r="BA1" s="158"/>
      <c r="BB1" s="158"/>
      <c r="BC1" s="158"/>
      <c r="BD1" s="158"/>
      <c r="BE1" s="158"/>
    </row>
    <row r="2" spans="2:57" ht="11.25" customHeight="1" x14ac:dyDescent="0.25">
      <c r="D2" s="153"/>
      <c r="E2" s="144" t="s">
        <v>15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V2" s="18"/>
      <c r="AW2" s="145"/>
      <c r="AX2" s="145"/>
      <c r="AY2" s="145"/>
      <c r="AZ2" s="20"/>
    </row>
    <row r="3" spans="2:57" x14ac:dyDescent="0.25">
      <c r="D3" s="153"/>
      <c r="AV3" s="18"/>
      <c r="AW3" s="19"/>
      <c r="AX3" s="18"/>
      <c r="AY3" s="18"/>
      <c r="AZ3" s="18"/>
    </row>
    <row r="4" spans="2:57" ht="14.25" customHeight="1" x14ac:dyDescent="0.25">
      <c r="B4" s="3"/>
      <c r="D4" s="153"/>
      <c r="E4" s="144" t="s">
        <v>55</v>
      </c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"/>
    </row>
    <row r="5" spans="2:57" s="3" customFormat="1" x14ac:dyDescent="0.25">
      <c r="D5" s="153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</row>
    <row r="6" spans="2:57" ht="12" customHeight="1" x14ac:dyDescent="0.25">
      <c r="D6" s="153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7" s="3" customFormat="1" ht="3.75" hidden="1" customHeight="1" x14ac:dyDescent="0.25"/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3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3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3" s="3" customFormat="1" ht="25.5" customHeight="1" x14ac:dyDescent="0.25">
      <c r="B35" s="9"/>
      <c r="E35" s="144" t="s">
        <v>52</v>
      </c>
      <c r="F35" s="144"/>
      <c r="G35" s="144"/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144"/>
      <c r="AH35" s="144"/>
      <c r="AI35" s="144"/>
      <c r="AJ35" s="144"/>
      <c r="AK35" s="144"/>
      <c r="AL35" s="144"/>
      <c r="AW35" s="6"/>
    </row>
    <row r="36" spans="1:53" ht="21.75" customHeight="1" thickBot="1" x14ac:dyDescent="0.3">
      <c r="A36" s="45"/>
      <c r="B36" s="28"/>
      <c r="C36" s="29"/>
      <c r="D36" s="154"/>
      <c r="E36" s="178"/>
      <c r="F36" s="178"/>
      <c r="G36" s="178"/>
      <c r="H36" s="178"/>
      <c r="I36" s="178"/>
      <c r="J36" s="178"/>
      <c r="K36" s="178"/>
      <c r="L36" s="178"/>
      <c r="M36" s="178"/>
      <c r="N36" s="178"/>
      <c r="O36" s="178"/>
      <c r="P36" s="178"/>
      <c r="Q36" s="178"/>
      <c r="R36" s="178"/>
      <c r="S36" s="178"/>
      <c r="T36" s="178"/>
      <c r="U36" s="178"/>
      <c r="V36" s="178"/>
      <c r="W36" s="178"/>
      <c r="X36" s="178"/>
      <c r="Y36" s="178"/>
      <c r="Z36" s="178"/>
      <c r="AA36" s="178"/>
      <c r="AB36" s="178"/>
      <c r="AC36" s="178"/>
      <c r="AD36" s="178"/>
      <c r="AE36" s="178"/>
      <c r="AF36" s="178"/>
      <c r="AG36" s="178"/>
      <c r="AH36" s="178"/>
      <c r="AI36" s="178"/>
      <c r="AJ36" s="178"/>
      <c r="AK36" s="178"/>
      <c r="AL36" s="178"/>
      <c r="AM36" s="178"/>
      <c r="AN36" s="178"/>
      <c r="AO36" s="178"/>
      <c r="AP36" s="178"/>
      <c r="AQ36" s="178"/>
      <c r="AR36" s="178"/>
      <c r="AS36" s="178"/>
      <c r="AT36" s="178"/>
      <c r="AU36" s="178"/>
      <c r="AV36" s="178"/>
      <c r="AW36" s="178"/>
      <c r="AX36" s="178"/>
      <c r="AY36" s="178"/>
      <c r="AZ36" s="179"/>
    </row>
    <row r="37" spans="1:53" ht="23.25" customHeight="1" thickBot="1" x14ac:dyDescent="0.3">
      <c r="A37" s="152" t="s">
        <v>13</v>
      </c>
      <c r="B37" s="118" t="s">
        <v>3</v>
      </c>
      <c r="C37" s="120" t="s">
        <v>56</v>
      </c>
      <c r="D37" s="139" t="s">
        <v>1</v>
      </c>
      <c r="E37" s="150" t="s">
        <v>5</v>
      </c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42"/>
      <c r="AX37" s="137" t="s">
        <v>10</v>
      </c>
      <c r="AY37" s="137" t="s">
        <v>11</v>
      </c>
      <c r="AZ37" s="137" t="s">
        <v>2</v>
      </c>
    </row>
    <row r="38" spans="1:53" ht="26.25" customHeight="1" thickBot="1" x14ac:dyDescent="0.3">
      <c r="A38" s="152"/>
      <c r="B38" s="119"/>
      <c r="C38" s="121"/>
      <c r="D38" s="140"/>
      <c r="E38" s="38">
        <v>1</v>
      </c>
      <c r="F38" s="39">
        <v>2</v>
      </c>
      <c r="G38" s="39">
        <v>3</v>
      </c>
      <c r="H38" s="39">
        <v>4</v>
      </c>
      <c r="I38" s="39">
        <v>5</v>
      </c>
      <c r="J38" s="39">
        <v>6</v>
      </c>
      <c r="K38" s="39">
        <v>7</v>
      </c>
      <c r="L38" s="39">
        <v>8</v>
      </c>
      <c r="M38" s="39">
        <v>9</v>
      </c>
      <c r="N38" s="39">
        <v>10</v>
      </c>
      <c r="O38" s="38">
        <v>11</v>
      </c>
      <c r="P38" s="38">
        <v>12</v>
      </c>
      <c r="Q38" s="39">
        <v>13</v>
      </c>
      <c r="R38" s="39">
        <v>14</v>
      </c>
      <c r="S38" s="39">
        <v>15</v>
      </c>
      <c r="T38" s="39">
        <v>16</v>
      </c>
      <c r="U38" s="39">
        <v>17</v>
      </c>
      <c r="V38" s="39">
        <v>18</v>
      </c>
      <c r="W38" s="39">
        <v>19</v>
      </c>
      <c r="X38" s="39">
        <v>20</v>
      </c>
      <c r="Y38" s="40">
        <v>21</v>
      </c>
      <c r="Z38" s="40">
        <v>22</v>
      </c>
      <c r="AA38" s="40">
        <v>23</v>
      </c>
      <c r="AB38" s="40">
        <v>24</v>
      </c>
      <c r="AC38" s="38">
        <v>25</v>
      </c>
      <c r="AD38" s="39">
        <v>26</v>
      </c>
      <c r="AE38" s="39">
        <v>27</v>
      </c>
      <c r="AF38" s="39">
        <v>28</v>
      </c>
      <c r="AG38" s="39">
        <v>29</v>
      </c>
      <c r="AH38" s="39">
        <v>30</v>
      </c>
      <c r="AI38" s="39">
        <v>31</v>
      </c>
      <c r="AJ38" s="39">
        <v>32</v>
      </c>
      <c r="AK38" s="39">
        <v>33</v>
      </c>
      <c r="AL38" s="39">
        <v>34</v>
      </c>
      <c r="AM38" s="38">
        <v>35</v>
      </c>
      <c r="AN38" s="38">
        <v>36</v>
      </c>
      <c r="AO38" s="38">
        <v>37</v>
      </c>
      <c r="AP38" s="38">
        <v>38</v>
      </c>
      <c r="AQ38" s="38">
        <v>39</v>
      </c>
      <c r="AR38" s="38">
        <v>40</v>
      </c>
      <c r="AS38" s="38">
        <v>41</v>
      </c>
      <c r="AT38" s="38">
        <v>42</v>
      </c>
      <c r="AU38" s="38">
        <v>43</v>
      </c>
      <c r="AV38" s="38">
        <v>44</v>
      </c>
      <c r="AW38" s="41" t="s">
        <v>0</v>
      </c>
      <c r="AX38" s="138"/>
      <c r="AY38" s="138"/>
      <c r="AZ38" s="138"/>
    </row>
    <row r="39" spans="1:53" x14ac:dyDescent="0.25">
      <c r="A39" s="152">
        <v>1</v>
      </c>
      <c r="B39" s="129">
        <v>15</v>
      </c>
      <c r="C39" s="125" t="s">
        <v>8</v>
      </c>
      <c r="D39" s="123" t="s">
        <v>6</v>
      </c>
      <c r="E39" s="93">
        <v>30</v>
      </c>
      <c r="F39" s="84">
        <v>30</v>
      </c>
      <c r="G39" s="84">
        <v>30</v>
      </c>
      <c r="H39" s="84">
        <v>30</v>
      </c>
      <c r="I39" s="84">
        <v>30</v>
      </c>
      <c r="J39" s="84">
        <v>30</v>
      </c>
      <c r="K39" s="84">
        <v>30</v>
      </c>
      <c r="L39" s="84">
        <v>30</v>
      </c>
      <c r="M39" s="84">
        <v>30</v>
      </c>
      <c r="N39" s="84">
        <v>25</v>
      </c>
      <c r="O39" s="84" t="s">
        <v>4</v>
      </c>
      <c r="P39" s="84" t="s">
        <v>4</v>
      </c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5"/>
      <c r="AO39" s="85"/>
      <c r="AP39" s="85"/>
      <c r="AQ39" s="85"/>
      <c r="AR39" s="85"/>
      <c r="AS39" s="85"/>
      <c r="AT39" s="85"/>
      <c r="AU39" s="85"/>
      <c r="AV39" s="86"/>
      <c r="AW39" s="43">
        <f>SUM(E39:AV39)</f>
        <v>295</v>
      </c>
      <c r="AX39" s="90">
        <v>283</v>
      </c>
      <c r="AY39" s="91"/>
      <c r="AZ39" s="92">
        <v>12</v>
      </c>
      <c r="BA39" s="10"/>
    </row>
    <row r="40" spans="1:53" x14ac:dyDescent="0.25">
      <c r="A40" s="152"/>
      <c r="B40" s="130"/>
      <c r="C40" s="141"/>
      <c r="D40" s="124"/>
      <c r="E40" s="47">
        <v>8</v>
      </c>
      <c r="F40" s="48">
        <v>8</v>
      </c>
      <c r="G40" s="48">
        <v>8</v>
      </c>
      <c r="H40" s="48">
        <v>8</v>
      </c>
      <c r="I40" s="48">
        <v>8</v>
      </c>
      <c r="J40" s="48">
        <v>8</v>
      </c>
      <c r="K40" s="48">
        <v>8</v>
      </c>
      <c r="L40" s="48">
        <v>8</v>
      </c>
      <c r="M40" s="48">
        <v>8</v>
      </c>
      <c r="N40" s="48">
        <v>8</v>
      </c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52"/>
      <c r="AO40" s="52"/>
      <c r="AP40" s="52"/>
      <c r="AQ40" s="52"/>
      <c r="AR40" s="52"/>
      <c r="AS40" s="52"/>
      <c r="AT40" s="52"/>
      <c r="AU40" s="52"/>
      <c r="AV40" s="53"/>
      <c r="AW40" s="44">
        <f>SUM(E40:AV40)</f>
        <v>80</v>
      </c>
      <c r="AX40" s="56"/>
      <c r="AY40" s="48">
        <v>80</v>
      </c>
      <c r="AZ40" s="57"/>
      <c r="BA40" s="10"/>
    </row>
    <row r="41" spans="1:53" x14ac:dyDescent="0.25">
      <c r="A41" s="152">
        <v>2</v>
      </c>
      <c r="B41" s="129">
        <v>15</v>
      </c>
      <c r="C41" s="125" t="s">
        <v>9</v>
      </c>
      <c r="D41" s="122" t="s">
        <v>7</v>
      </c>
      <c r="E41" s="83"/>
      <c r="F41" s="82"/>
      <c r="G41" s="82"/>
      <c r="H41" s="82"/>
      <c r="I41" s="82"/>
      <c r="J41" s="82"/>
      <c r="K41" s="82"/>
      <c r="L41" s="82"/>
      <c r="M41" s="82"/>
      <c r="N41" s="82"/>
      <c r="O41" s="93">
        <v>30</v>
      </c>
      <c r="P41" s="84">
        <v>30</v>
      </c>
      <c r="Q41" s="84">
        <v>30</v>
      </c>
      <c r="R41" s="84">
        <v>30</v>
      </c>
      <c r="S41" s="84">
        <v>30</v>
      </c>
      <c r="T41" s="84">
        <v>30</v>
      </c>
      <c r="U41" s="84">
        <v>30</v>
      </c>
      <c r="V41" s="84">
        <v>30</v>
      </c>
      <c r="W41" s="84">
        <v>30</v>
      </c>
      <c r="X41" s="84">
        <v>26</v>
      </c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94"/>
      <c r="AO41" s="94"/>
      <c r="AP41" s="94"/>
      <c r="AQ41" s="94"/>
      <c r="AR41" s="94"/>
      <c r="AS41" s="94"/>
      <c r="AT41" s="94"/>
      <c r="AU41" s="94"/>
      <c r="AV41" s="60"/>
      <c r="AW41" s="44">
        <f>SUM(E41:AV41)</f>
        <v>296</v>
      </c>
      <c r="AX41" s="87">
        <v>284</v>
      </c>
      <c r="AY41" s="82"/>
      <c r="AZ41" s="88">
        <v>12</v>
      </c>
      <c r="BA41" s="10"/>
    </row>
    <row r="42" spans="1:53" x14ac:dyDescent="0.25">
      <c r="A42" s="152"/>
      <c r="B42" s="130"/>
      <c r="C42" s="141"/>
      <c r="D42" s="122"/>
      <c r="E42" s="49"/>
      <c r="F42" s="50"/>
      <c r="G42" s="50"/>
      <c r="H42" s="50"/>
      <c r="I42" s="50"/>
      <c r="J42" s="50"/>
      <c r="K42" s="50"/>
      <c r="L42" s="50"/>
      <c r="M42" s="50"/>
      <c r="N42" s="50"/>
      <c r="O42" s="47">
        <v>8</v>
      </c>
      <c r="P42" s="48">
        <v>8</v>
      </c>
      <c r="Q42" s="48">
        <v>8</v>
      </c>
      <c r="R42" s="48">
        <v>8</v>
      </c>
      <c r="S42" s="48">
        <v>8</v>
      </c>
      <c r="T42" s="48">
        <v>8</v>
      </c>
      <c r="U42" s="48">
        <v>8</v>
      </c>
      <c r="V42" s="48">
        <v>8</v>
      </c>
      <c r="W42" s="48">
        <v>8</v>
      </c>
      <c r="X42" s="48">
        <v>7</v>
      </c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4"/>
      <c r="AO42" s="54"/>
      <c r="AP42" s="54"/>
      <c r="AQ42" s="54"/>
      <c r="AR42" s="54"/>
      <c r="AS42" s="54"/>
      <c r="AT42" s="54"/>
      <c r="AU42" s="54"/>
      <c r="AV42" s="55"/>
      <c r="AW42" s="44">
        <f>SUM(E42:AV42)</f>
        <v>79</v>
      </c>
      <c r="AX42" s="58"/>
      <c r="AY42" s="50">
        <v>79</v>
      </c>
      <c r="AZ42" s="59"/>
      <c r="BA42" s="10"/>
    </row>
    <row r="43" spans="1:53" x14ac:dyDescent="0.25">
      <c r="A43" s="46"/>
      <c r="B43" s="30"/>
      <c r="C43" s="31"/>
      <c r="D43" s="32"/>
      <c r="E43" s="33">
        <f t="shared" ref="E43:X43" si="0">SUM(E39:E42)</f>
        <v>38</v>
      </c>
      <c r="F43" s="33">
        <f t="shared" si="0"/>
        <v>38</v>
      </c>
      <c r="G43" s="33">
        <f t="shared" si="0"/>
        <v>38</v>
      </c>
      <c r="H43" s="33">
        <f t="shared" si="0"/>
        <v>38</v>
      </c>
      <c r="I43" s="33">
        <f t="shared" si="0"/>
        <v>38</v>
      </c>
      <c r="J43" s="33">
        <f t="shared" si="0"/>
        <v>38</v>
      </c>
      <c r="K43" s="33">
        <f t="shared" si="0"/>
        <v>38</v>
      </c>
      <c r="L43" s="33">
        <f t="shared" si="0"/>
        <v>38</v>
      </c>
      <c r="M43" s="33">
        <f t="shared" si="0"/>
        <v>38</v>
      </c>
      <c r="N43" s="33">
        <f t="shared" si="0"/>
        <v>33</v>
      </c>
      <c r="O43" s="33">
        <f t="shared" si="0"/>
        <v>38</v>
      </c>
      <c r="P43" s="33">
        <f t="shared" si="0"/>
        <v>38</v>
      </c>
      <c r="Q43" s="33">
        <f t="shared" si="0"/>
        <v>38</v>
      </c>
      <c r="R43" s="33">
        <f t="shared" si="0"/>
        <v>38</v>
      </c>
      <c r="S43" s="33">
        <f t="shared" si="0"/>
        <v>38</v>
      </c>
      <c r="T43" s="33">
        <f t="shared" si="0"/>
        <v>38</v>
      </c>
      <c r="U43" s="33">
        <f t="shared" si="0"/>
        <v>38</v>
      </c>
      <c r="V43" s="33">
        <f t="shared" si="0"/>
        <v>38</v>
      </c>
      <c r="W43" s="33">
        <f t="shared" si="0"/>
        <v>38</v>
      </c>
      <c r="X43" s="33">
        <f t="shared" si="0"/>
        <v>33</v>
      </c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5"/>
      <c r="AO43" s="35"/>
      <c r="AP43" s="35"/>
      <c r="AQ43" s="35"/>
      <c r="AR43" s="35"/>
      <c r="AS43" s="35"/>
      <c r="AT43" s="35"/>
      <c r="AU43" s="35"/>
      <c r="AV43" s="36"/>
      <c r="AW43" s="37">
        <f>SUM(E43:AV43)</f>
        <v>750</v>
      </c>
      <c r="AX43" s="37">
        <f>SUM(AX39:AX42)</f>
        <v>567</v>
      </c>
      <c r="AY43" s="37">
        <f>SUM(AY39:AY42)</f>
        <v>159</v>
      </c>
      <c r="AZ43" s="37">
        <f>SUM(AZ39:AZ42)</f>
        <v>24</v>
      </c>
      <c r="BA43">
        <f>AX43+AY43+AZ43</f>
        <v>750</v>
      </c>
    </row>
    <row r="44" spans="1:53" x14ac:dyDescent="0.25">
      <c r="AW44" s="21">
        <f>SUM(AW39:AW42)</f>
        <v>750</v>
      </c>
    </row>
    <row r="45" spans="1:53" s="3" customFormat="1" x14ac:dyDescent="0.25">
      <c r="B45" s="7"/>
      <c r="AW45" s="22"/>
    </row>
    <row r="46" spans="1:53" s="3" customFormat="1" x14ac:dyDescent="0.25">
      <c r="B46" s="7"/>
      <c r="AW46" s="22"/>
    </row>
    <row r="47" spans="1:53" s="3" customFormat="1" x14ac:dyDescent="0.25">
      <c r="B47" s="7"/>
      <c r="AW47" s="22"/>
    </row>
    <row r="48" spans="1:53" s="3" customFormat="1" x14ac:dyDescent="0.25">
      <c r="B48" s="7"/>
      <c r="AW48" s="22"/>
    </row>
    <row r="49" spans="1:54" s="3" customFormat="1" x14ac:dyDescent="0.25">
      <c r="B49" s="7"/>
      <c r="AW49" s="22"/>
    </row>
    <row r="50" spans="1:54" ht="2.25" hidden="1" customHeight="1" x14ac:dyDescent="0.25"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5"/>
      <c r="AX50" s="13"/>
      <c r="AY50" s="13"/>
      <c r="AZ50" s="13"/>
    </row>
    <row r="51" spans="1:54" ht="23.25" customHeight="1" thickBot="1" x14ac:dyDescent="0.3">
      <c r="A51" s="45"/>
      <c r="B51" s="28"/>
      <c r="C51" s="29"/>
      <c r="D51" s="154" t="s">
        <v>53</v>
      </c>
      <c r="E51" s="155"/>
      <c r="F51" s="155"/>
      <c r="G51" s="155"/>
      <c r="H51" s="155"/>
      <c r="I51" s="155"/>
      <c r="J51" s="155"/>
      <c r="K51" s="155"/>
      <c r="L51" s="155"/>
      <c r="M51" s="155"/>
      <c r="N51" s="155"/>
      <c r="O51" s="155"/>
      <c r="P51" s="155"/>
      <c r="Q51" s="155"/>
      <c r="R51" s="155"/>
      <c r="S51" s="155"/>
      <c r="T51" s="155"/>
      <c r="U51" s="155"/>
      <c r="V51" s="155"/>
      <c r="W51" s="155"/>
      <c r="X51" s="155"/>
      <c r="Y51" s="155"/>
      <c r="Z51" s="155"/>
      <c r="AA51" s="155"/>
      <c r="AB51" s="155"/>
      <c r="AC51" s="155"/>
      <c r="AD51" s="155"/>
      <c r="AE51" s="155"/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6"/>
      <c r="AY51" s="156"/>
      <c r="AZ51" s="157"/>
    </row>
    <row r="52" spans="1:54" ht="26.25" customHeight="1" thickBot="1" x14ac:dyDescent="0.3">
      <c r="A52" s="152" t="s">
        <v>13</v>
      </c>
      <c r="B52" s="131" t="s">
        <v>3</v>
      </c>
      <c r="C52" s="120" t="s">
        <v>56</v>
      </c>
      <c r="D52" s="139" t="s">
        <v>1</v>
      </c>
      <c r="E52" s="116" t="s">
        <v>5</v>
      </c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  <c r="Q52" s="117"/>
      <c r="R52" s="117"/>
      <c r="S52" s="117"/>
      <c r="T52" s="117"/>
      <c r="U52" s="117"/>
      <c r="V52" s="117"/>
      <c r="W52" s="117"/>
      <c r="X52" s="117"/>
      <c r="Y52" s="117"/>
      <c r="Z52" s="117"/>
      <c r="AA52" s="117"/>
      <c r="AB52" s="117"/>
      <c r="AC52" s="117"/>
      <c r="AD52" s="117"/>
      <c r="AE52" s="117"/>
      <c r="AF52" s="117"/>
      <c r="AG52" s="117"/>
      <c r="AH52" s="117"/>
      <c r="AI52" s="117"/>
      <c r="AJ52" s="117"/>
      <c r="AK52" s="117"/>
      <c r="AL52" s="117"/>
      <c r="AM52" s="117"/>
      <c r="AN52" s="117"/>
      <c r="AO52" s="117"/>
      <c r="AP52" s="117"/>
      <c r="AQ52" s="117"/>
      <c r="AR52" s="117"/>
      <c r="AS52" s="117"/>
      <c r="AT52" s="117"/>
      <c r="AU52" s="117"/>
      <c r="AV52" s="117"/>
      <c r="AW52" s="42"/>
      <c r="AX52" s="137" t="s">
        <v>10</v>
      </c>
      <c r="AY52" s="137" t="s">
        <v>12</v>
      </c>
      <c r="AZ52" s="137" t="s">
        <v>2</v>
      </c>
    </row>
    <row r="53" spans="1:54" ht="26.25" customHeight="1" thickBot="1" x14ac:dyDescent="0.3">
      <c r="A53" s="152"/>
      <c r="B53" s="132"/>
      <c r="C53" s="121"/>
      <c r="D53" s="140"/>
      <c r="E53" s="38">
        <v>1</v>
      </c>
      <c r="F53" s="39">
        <v>2</v>
      </c>
      <c r="G53" s="39">
        <v>3</v>
      </c>
      <c r="H53" s="39">
        <v>4</v>
      </c>
      <c r="I53" s="39">
        <v>5</v>
      </c>
      <c r="J53" s="39">
        <v>6</v>
      </c>
      <c r="K53" s="39">
        <v>7</v>
      </c>
      <c r="L53" s="39">
        <v>8</v>
      </c>
      <c r="M53" s="39">
        <v>9</v>
      </c>
      <c r="N53" s="39">
        <v>10</v>
      </c>
      <c r="O53" s="38">
        <v>11</v>
      </c>
      <c r="P53" s="38">
        <v>12</v>
      </c>
      <c r="Q53" s="39">
        <v>13</v>
      </c>
      <c r="R53" s="39">
        <v>14</v>
      </c>
      <c r="S53" s="39">
        <v>15</v>
      </c>
      <c r="T53" s="39">
        <v>16</v>
      </c>
      <c r="U53" s="39">
        <v>17</v>
      </c>
      <c r="V53" s="39">
        <v>18</v>
      </c>
      <c r="W53" s="39">
        <v>19</v>
      </c>
      <c r="X53" s="39">
        <v>20</v>
      </c>
      <c r="Y53" s="40">
        <v>21</v>
      </c>
      <c r="Z53" s="40">
        <v>22</v>
      </c>
      <c r="AA53" s="40">
        <v>23</v>
      </c>
      <c r="AB53" s="40">
        <v>24</v>
      </c>
      <c r="AC53" s="38">
        <v>25</v>
      </c>
      <c r="AD53" s="39">
        <v>26</v>
      </c>
      <c r="AE53" s="39">
        <v>27</v>
      </c>
      <c r="AF53" s="39">
        <v>28</v>
      </c>
      <c r="AG53" s="39">
        <v>29</v>
      </c>
      <c r="AH53" s="39">
        <v>30</v>
      </c>
      <c r="AI53" s="39">
        <v>31</v>
      </c>
      <c r="AJ53" s="39">
        <v>32</v>
      </c>
      <c r="AK53" s="39">
        <v>33</v>
      </c>
      <c r="AL53" s="39">
        <v>34</v>
      </c>
      <c r="AM53" s="38">
        <v>35</v>
      </c>
      <c r="AN53" s="38">
        <v>36</v>
      </c>
      <c r="AO53" s="38">
        <v>37</v>
      </c>
      <c r="AP53" s="38">
        <v>38</v>
      </c>
      <c r="AQ53" s="38">
        <v>39</v>
      </c>
      <c r="AR53" s="38">
        <v>40</v>
      </c>
      <c r="AS53" s="38">
        <v>41</v>
      </c>
      <c r="AT53" s="38">
        <v>42</v>
      </c>
      <c r="AU53" s="38">
        <v>43</v>
      </c>
      <c r="AV53" s="38">
        <v>44</v>
      </c>
      <c r="AW53" s="41" t="s">
        <v>0</v>
      </c>
      <c r="AX53" s="138"/>
      <c r="AY53" s="138"/>
      <c r="AZ53" s="138"/>
    </row>
    <row r="54" spans="1:54" x14ac:dyDescent="0.25">
      <c r="A54" s="152">
        <v>1</v>
      </c>
      <c r="B54" s="127">
        <v>3</v>
      </c>
      <c r="C54" s="125" t="s">
        <v>22</v>
      </c>
      <c r="D54" s="147" t="s">
        <v>21</v>
      </c>
      <c r="E54" s="81">
        <v>4</v>
      </c>
      <c r="F54" s="81">
        <v>4</v>
      </c>
      <c r="G54" s="81">
        <v>4</v>
      </c>
      <c r="H54" s="81">
        <v>4</v>
      </c>
      <c r="I54" s="81">
        <v>4</v>
      </c>
      <c r="J54" s="81">
        <v>4</v>
      </c>
      <c r="K54" s="81">
        <v>4</v>
      </c>
      <c r="L54" s="81">
        <v>4</v>
      </c>
      <c r="M54" s="81">
        <v>4</v>
      </c>
      <c r="N54" s="81">
        <v>4</v>
      </c>
      <c r="O54" s="81">
        <v>4</v>
      </c>
      <c r="P54" s="81">
        <v>5</v>
      </c>
      <c r="Q54" s="81">
        <v>5</v>
      </c>
      <c r="R54" s="81">
        <v>5</v>
      </c>
      <c r="S54" s="81">
        <v>5</v>
      </c>
      <c r="T54" s="82">
        <v>5</v>
      </c>
      <c r="U54" s="82"/>
      <c r="V54" s="82"/>
      <c r="W54" s="83"/>
      <c r="X54" s="82"/>
      <c r="Y54" s="82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5"/>
      <c r="AO54" s="85"/>
      <c r="AP54" s="85"/>
      <c r="AQ54" s="85"/>
      <c r="AR54" s="85"/>
      <c r="AS54" s="85"/>
      <c r="AT54" s="85"/>
      <c r="AU54" s="85"/>
      <c r="AV54" s="86"/>
      <c r="AW54" s="43">
        <f>SUM(E54:T54)</f>
        <v>69</v>
      </c>
      <c r="AX54" s="87">
        <v>60</v>
      </c>
      <c r="AY54" s="82"/>
      <c r="AZ54" s="88">
        <v>9</v>
      </c>
    </row>
    <row r="55" spans="1:54" x14ac:dyDescent="0.25">
      <c r="A55" s="152"/>
      <c r="B55" s="133"/>
      <c r="C55" s="141"/>
      <c r="D55" s="149"/>
      <c r="E55" s="65"/>
      <c r="F55" s="65"/>
      <c r="G55" s="65"/>
      <c r="H55" s="65"/>
      <c r="I55" s="66"/>
      <c r="J55" s="66">
        <v>2</v>
      </c>
      <c r="K55" s="65"/>
      <c r="L55" s="67"/>
      <c r="M55" s="67"/>
      <c r="N55" s="67">
        <v>2</v>
      </c>
      <c r="O55" s="67"/>
      <c r="P55" s="67"/>
      <c r="Q55" s="68"/>
      <c r="R55" s="67">
        <v>2</v>
      </c>
      <c r="S55" s="67"/>
      <c r="T55" s="67"/>
      <c r="U55" s="67"/>
      <c r="V55" s="67"/>
      <c r="W55" s="68"/>
      <c r="X55" s="67"/>
      <c r="Y55" s="67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52"/>
      <c r="AO55" s="52"/>
      <c r="AP55" s="52"/>
      <c r="AQ55" s="52"/>
      <c r="AR55" s="52"/>
      <c r="AS55" s="52"/>
      <c r="AT55" s="52"/>
      <c r="AU55" s="52"/>
      <c r="AV55" s="53"/>
      <c r="AW55" s="43">
        <f>SUM(J55:R55)</f>
        <v>6</v>
      </c>
      <c r="AX55" s="58"/>
      <c r="AY55" s="50">
        <v>6</v>
      </c>
      <c r="AZ55" s="59"/>
    </row>
    <row r="56" spans="1:54" x14ac:dyDescent="0.25">
      <c r="A56" s="152">
        <v>2</v>
      </c>
      <c r="B56" s="127">
        <v>2</v>
      </c>
      <c r="C56" s="125" t="s">
        <v>26</v>
      </c>
      <c r="D56" s="147" t="s">
        <v>25</v>
      </c>
      <c r="E56" s="82">
        <v>5</v>
      </c>
      <c r="F56" s="82">
        <v>5</v>
      </c>
      <c r="G56" s="82">
        <v>5</v>
      </c>
      <c r="H56" s="82">
        <v>5</v>
      </c>
      <c r="I56" s="82">
        <v>5</v>
      </c>
      <c r="J56" s="82">
        <v>5</v>
      </c>
      <c r="K56" s="82">
        <v>5</v>
      </c>
      <c r="L56" s="82">
        <v>5</v>
      </c>
      <c r="M56" s="82">
        <v>4</v>
      </c>
      <c r="N56" s="82"/>
      <c r="O56" s="82"/>
      <c r="P56" s="82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94"/>
      <c r="AO56" s="94"/>
      <c r="AP56" s="94"/>
      <c r="AQ56" s="94"/>
      <c r="AR56" s="94"/>
      <c r="AS56" s="94"/>
      <c r="AT56" s="94"/>
      <c r="AU56" s="94"/>
      <c r="AV56" s="95"/>
      <c r="AW56" s="43">
        <f>SUM(E56:M56)</f>
        <v>44</v>
      </c>
      <c r="AX56" s="87">
        <v>41</v>
      </c>
      <c r="AY56" s="82"/>
      <c r="AZ56" s="88">
        <v>3</v>
      </c>
    </row>
    <row r="57" spans="1:54" x14ac:dyDescent="0.25">
      <c r="A57" s="152"/>
      <c r="B57" s="133"/>
      <c r="C57" s="141"/>
      <c r="D57" s="149"/>
      <c r="E57" s="50"/>
      <c r="F57" s="50"/>
      <c r="G57" s="50">
        <v>2</v>
      </c>
      <c r="H57" s="50"/>
      <c r="I57" s="50">
        <v>2</v>
      </c>
      <c r="J57" s="50"/>
      <c r="K57" s="50">
        <v>2</v>
      </c>
      <c r="L57" s="50"/>
      <c r="M57" s="50"/>
      <c r="N57" s="50"/>
      <c r="O57" s="50"/>
      <c r="P57" s="50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4"/>
      <c r="AO57" s="54"/>
      <c r="AP57" s="54"/>
      <c r="AQ57" s="54"/>
      <c r="AR57" s="54"/>
      <c r="AS57" s="54"/>
      <c r="AT57" s="54"/>
      <c r="AU57" s="54"/>
      <c r="AV57" s="55"/>
      <c r="AW57" s="43">
        <f>SUM(G57:K57)</f>
        <v>6</v>
      </c>
      <c r="AX57" s="49"/>
      <c r="AY57" s="50">
        <v>6</v>
      </c>
      <c r="AZ57" s="59"/>
    </row>
    <row r="58" spans="1:54" ht="15" customHeight="1" x14ac:dyDescent="0.25">
      <c r="A58" s="152">
        <v>3</v>
      </c>
      <c r="B58" s="127">
        <v>5</v>
      </c>
      <c r="C58" s="125" t="s">
        <v>20</v>
      </c>
      <c r="D58" s="147" t="s">
        <v>27</v>
      </c>
      <c r="E58" s="89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2"/>
      <c r="S58" s="82"/>
      <c r="T58" s="82"/>
      <c r="U58" s="82">
        <v>5</v>
      </c>
      <c r="V58" s="82">
        <v>5</v>
      </c>
      <c r="W58" s="82">
        <v>6</v>
      </c>
      <c r="X58" s="82">
        <v>6</v>
      </c>
      <c r="Y58" s="82">
        <v>6</v>
      </c>
      <c r="Z58" s="82">
        <v>6</v>
      </c>
      <c r="AA58" s="82">
        <v>6</v>
      </c>
      <c r="AB58" s="82">
        <v>6</v>
      </c>
      <c r="AC58" s="82">
        <v>6</v>
      </c>
      <c r="AD58" s="82">
        <v>6</v>
      </c>
      <c r="AE58" s="82">
        <v>6</v>
      </c>
      <c r="AF58" s="82">
        <v>6</v>
      </c>
      <c r="AG58" s="82">
        <v>6</v>
      </c>
      <c r="AH58" s="82">
        <v>6</v>
      </c>
      <c r="AI58" s="82">
        <v>6</v>
      </c>
      <c r="AJ58" s="82">
        <v>6</v>
      </c>
      <c r="AK58" s="82">
        <v>6</v>
      </c>
      <c r="AL58" s="82">
        <v>6</v>
      </c>
      <c r="AM58" s="82"/>
      <c r="AN58" s="82"/>
      <c r="AO58" s="82"/>
      <c r="AP58" s="94"/>
      <c r="AQ58" s="94"/>
      <c r="AR58" s="94"/>
      <c r="AS58" s="94"/>
      <c r="AT58" s="94"/>
      <c r="AU58" s="94"/>
      <c r="AV58" s="95"/>
      <c r="AW58" s="43">
        <f>SUM(U58:AL58)</f>
        <v>106</v>
      </c>
      <c r="AX58" s="98">
        <v>96</v>
      </c>
      <c r="AY58" s="99"/>
      <c r="AZ58" s="100">
        <v>10</v>
      </c>
    </row>
    <row r="59" spans="1:54" x14ac:dyDescent="0.25">
      <c r="A59" s="152"/>
      <c r="B59" s="133"/>
      <c r="C59" s="141"/>
      <c r="D59" s="149"/>
      <c r="E59" s="70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7"/>
      <c r="S59" s="67"/>
      <c r="T59" s="67"/>
      <c r="U59" s="67"/>
      <c r="V59" s="67"/>
      <c r="W59" s="68">
        <v>3</v>
      </c>
      <c r="X59" s="67"/>
      <c r="Y59" s="67"/>
      <c r="Z59" s="67">
        <v>3</v>
      </c>
      <c r="AA59" s="67"/>
      <c r="AB59" s="67"/>
      <c r="AC59" s="67">
        <v>3</v>
      </c>
      <c r="AD59" s="67"/>
      <c r="AE59" s="67"/>
      <c r="AF59" s="67">
        <v>3</v>
      </c>
      <c r="AG59" s="67"/>
      <c r="AH59" s="67"/>
      <c r="AI59" s="67">
        <v>3</v>
      </c>
      <c r="AJ59" s="67"/>
      <c r="AK59" s="67">
        <v>4</v>
      </c>
      <c r="AL59" s="67"/>
      <c r="AM59" s="67"/>
      <c r="AN59" s="71"/>
      <c r="AO59" s="71"/>
      <c r="AP59" s="71"/>
      <c r="AQ59" s="71"/>
      <c r="AR59" s="71"/>
      <c r="AS59" s="71"/>
      <c r="AT59" s="71"/>
      <c r="AU59" s="71"/>
      <c r="AV59" s="72"/>
      <c r="AW59" s="43">
        <f>SUM(W59:AK59)</f>
        <v>19</v>
      </c>
      <c r="AX59" s="75"/>
      <c r="AY59" s="76">
        <v>19</v>
      </c>
      <c r="AZ59" s="77"/>
    </row>
    <row r="60" spans="1:54" x14ac:dyDescent="0.25">
      <c r="A60" s="152">
        <v>4</v>
      </c>
      <c r="B60" s="127">
        <v>1</v>
      </c>
      <c r="C60" s="125" t="s">
        <v>29</v>
      </c>
      <c r="D60" s="159" t="s">
        <v>28</v>
      </c>
      <c r="E60" s="82"/>
      <c r="F60" s="82"/>
      <c r="G60" s="82"/>
      <c r="H60" s="82">
        <v>3</v>
      </c>
      <c r="I60" s="82">
        <v>3</v>
      </c>
      <c r="J60" s="82">
        <v>3</v>
      </c>
      <c r="K60" s="82">
        <v>3</v>
      </c>
      <c r="L60" s="82">
        <v>3</v>
      </c>
      <c r="M60" s="82">
        <v>3</v>
      </c>
      <c r="N60" s="82">
        <v>3</v>
      </c>
      <c r="O60" s="82"/>
      <c r="P60" s="82"/>
      <c r="Q60" s="82"/>
      <c r="R60" s="96"/>
      <c r="S60" s="96"/>
      <c r="T60" s="96"/>
      <c r="U60" s="96"/>
      <c r="V60" s="96"/>
      <c r="W60" s="96"/>
      <c r="X60" s="96"/>
      <c r="Y60" s="96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96"/>
      <c r="AL60" s="96"/>
      <c r="AM60" s="96"/>
      <c r="AN60" s="104"/>
      <c r="AO60" s="104"/>
      <c r="AP60" s="104"/>
      <c r="AQ60" s="104"/>
      <c r="AR60" s="104"/>
      <c r="AS60" s="104"/>
      <c r="AT60" s="104"/>
      <c r="AU60" s="104"/>
      <c r="AV60" s="105"/>
      <c r="AW60" s="43">
        <f>SUM(H60:N60)</f>
        <v>21</v>
      </c>
      <c r="AX60" s="83">
        <v>18</v>
      </c>
      <c r="AY60" s="82"/>
      <c r="AZ60" s="88">
        <v>3</v>
      </c>
    </row>
    <row r="61" spans="1:54" ht="21" customHeight="1" x14ac:dyDescent="0.25">
      <c r="A61" s="152"/>
      <c r="B61" s="133"/>
      <c r="C61" s="141"/>
      <c r="D61" s="113"/>
      <c r="E61" s="50"/>
      <c r="F61" s="50"/>
      <c r="G61" s="50"/>
      <c r="H61" s="50"/>
      <c r="I61" s="50"/>
      <c r="J61" s="50">
        <v>2</v>
      </c>
      <c r="K61" s="50"/>
      <c r="L61" s="50">
        <v>2</v>
      </c>
      <c r="M61" s="50"/>
      <c r="N61" s="50"/>
      <c r="O61" s="50"/>
      <c r="P61" s="67"/>
      <c r="Q61" s="50"/>
      <c r="R61" s="67"/>
      <c r="S61" s="67"/>
      <c r="T61" s="67"/>
      <c r="U61" s="67"/>
      <c r="V61" s="67"/>
      <c r="W61" s="67"/>
      <c r="X61" s="67"/>
      <c r="Y61" s="67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67"/>
      <c r="AL61" s="67"/>
      <c r="AM61" s="67"/>
      <c r="AN61" s="71"/>
      <c r="AO61" s="71"/>
      <c r="AP61" s="71"/>
      <c r="AQ61" s="71"/>
      <c r="AR61" s="71"/>
      <c r="AS61" s="71"/>
      <c r="AT61" s="71"/>
      <c r="AU61" s="71"/>
      <c r="AV61" s="72"/>
      <c r="AW61" s="43">
        <f>SUM(J61:L61)</f>
        <v>4</v>
      </c>
      <c r="AX61" s="49"/>
      <c r="AY61" s="50">
        <v>4</v>
      </c>
      <c r="AZ61" s="59"/>
    </row>
    <row r="62" spans="1:54" ht="15" customHeight="1" x14ac:dyDescent="0.25">
      <c r="A62" s="152">
        <v>5</v>
      </c>
      <c r="B62" s="127">
        <v>5</v>
      </c>
      <c r="C62" s="125" t="s">
        <v>19</v>
      </c>
      <c r="D62" s="112" t="s">
        <v>16</v>
      </c>
      <c r="E62" s="83">
        <v>6</v>
      </c>
      <c r="F62" s="82">
        <v>6</v>
      </c>
      <c r="G62" s="82">
        <v>6</v>
      </c>
      <c r="H62" s="82">
        <v>6</v>
      </c>
      <c r="I62" s="82">
        <v>6</v>
      </c>
      <c r="J62" s="82">
        <v>6</v>
      </c>
      <c r="K62" s="82">
        <v>6</v>
      </c>
      <c r="L62" s="82">
        <v>6</v>
      </c>
      <c r="M62" s="82">
        <v>6</v>
      </c>
      <c r="N62" s="82">
        <v>6</v>
      </c>
      <c r="O62" s="82">
        <v>6</v>
      </c>
      <c r="P62" s="82">
        <v>6</v>
      </c>
      <c r="Q62" s="82">
        <v>6</v>
      </c>
      <c r="R62" s="82">
        <v>6</v>
      </c>
      <c r="S62" s="82">
        <v>6</v>
      </c>
      <c r="T62" s="82">
        <v>6</v>
      </c>
      <c r="U62" s="82">
        <v>6</v>
      </c>
      <c r="V62" s="82">
        <v>7</v>
      </c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94"/>
      <c r="AO62" s="94"/>
      <c r="AP62" s="94"/>
      <c r="AQ62" s="94"/>
      <c r="AR62" s="94"/>
      <c r="AS62" s="94"/>
      <c r="AT62" s="94"/>
      <c r="AU62" s="94"/>
      <c r="AV62" s="95"/>
      <c r="AW62" s="43">
        <f>SUM(E62:V62)</f>
        <v>109</v>
      </c>
      <c r="AX62" s="101">
        <v>103</v>
      </c>
      <c r="AY62" s="82"/>
      <c r="AZ62" s="88">
        <v>6</v>
      </c>
      <c r="BB62" s="24"/>
    </row>
    <row r="63" spans="1:54" ht="14.25" customHeight="1" x14ac:dyDescent="0.25">
      <c r="A63" s="152"/>
      <c r="B63" s="133"/>
      <c r="C63" s="126"/>
      <c r="D63" s="146"/>
      <c r="E63" s="49"/>
      <c r="F63" s="50"/>
      <c r="G63" s="50"/>
      <c r="H63" s="50">
        <v>3</v>
      </c>
      <c r="I63" s="50"/>
      <c r="J63" s="50"/>
      <c r="K63" s="50"/>
      <c r="L63" s="50"/>
      <c r="M63" s="50">
        <v>3</v>
      </c>
      <c r="N63" s="50"/>
      <c r="O63" s="50"/>
      <c r="P63" s="50">
        <v>3</v>
      </c>
      <c r="Q63" s="50"/>
      <c r="R63" s="50"/>
      <c r="S63" s="50">
        <v>3</v>
      </c>
      <c r="T63" s="50"/>
      <c r="U63" s="50">
        <v>4</v>
      </c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4"/>
      <c r="AO63" s="54"/>
      <c r="AP63" s="54"/>
      <c r="AQ63" s="54"/>
      <c r="AR63" s="54"/>
      <c r="AS63" s="54"/>
      <c r="AT63" s="54"/>
      <c r="AU63" s="54"/>
      <c r="AV63" s="55"/>
      <c r="AW63" s="43">
        <f>SUM(H63:U63)</f>
        <v>16</v>
      </c>
      <c r="AX63" s="49"/>
      <c r="AY63" s="50">
        <v>16</v>
      </c>
      <c r="AZ63" s="59"/>
      <c r="BB63" s="25"/>
    </row>
    <row r="64" spans="1:54" x14ac:dyDescent="0.25">
      <c r="A64" s="152">
        <v>6</v>
      </c>
      <c r="B64" s="127">
        <v>3</v>
      </c>
      <c r="C64" s="125" t="s">
        <v>31</v>
      </c>
      <c r="D64" s="112" t="s">
        <v>30</v>
      </c>
      <c r="E64" s="81">
        <v>7</v>
      </c>
      <c r="F64" s="81">
        <v>7</v>
      </c>
      <c r="G64" s="81">
        <v>7</v>
      </c>
      <c r="H64" s="81">
        <v>7</v>
      </c>
      <c r="I64" s="81">
        <v>7</v>
      </c>
      <c r="J64" s="81">
        <v>7</v>
      </c>
      <c r="K64" s="81">
        <v>7</v>
      </c>
      <c r="L64" s="81">
        <v>7</v>
      </c>
      <c r="M64" s="81">
        <v>7</v>
      </c>
      <c r="N64" s="81">
        <v>8</v>
      </c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102"/>
      <c r="AO64" s="102"/>
      <c r="AP64" s="102"/>
      <c r="AQ64" s="102"/>
      <c r="AR64" s="102"/>
      <c r="AS64" s="102"/>
      <c r="AT64" s="102"/>
      <c r="AU64" s="102"/>
      <c r="AV64" s="103"/>
      <c r="AW64" s="43">
        <f>SUM(E64:N64)</f>
        <v>71</v>
      </c>
      <c r="AX64" s="101">
        <v>68</v>
      </c>
      <c r="AY64" s="82"/>
      <c r="AZ64" s="95">
        <v>3</v>
      </c>
    </row>
    <row r="65" spans="1:54" x14ac:dyDescent="0.25">
      <c r="A65" s="152"/>
      <c r="B65" s="133"/>
      <c r="C65" s="141"/>
      <c r="D65" s="146"/>
      <c r="E65" s="69"/>
      <c r="F65" s="66"/>
      <c r="G65" s="66">
        <v>2</v>
      </c>
      <c r="H65" s="66"/>
      <c r="I65" s="66"/>
      <c r="J65" s="66"/>
      <c r="K65" s="66"/>
      <c r="L65" s="66">
        <v>2</v>
      </c>
      <c r="M65" s="66"/>
      <c r="N65" s="66"/>
      <c r="O65" s="66"/>
      <c r="P65" s="66"/>
      <c r="Q65" s="66"/>
      <c r="R65" s="66"/>
      <c r="S65" s="73"/>
      <c r="T65" s="66"/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/>
      <c r="AJ65" s="66"/>
      <c r="AK65" s="66"/>
      <c r="AL65" s="66"/>
      <c r="AM65" s="66"/>
      <c r="AN65" s="73"/>
      <c r="AO65" s="73"/>
      <c r="AP65" s="73"/>
      <c r="AQ65" s="73"/>
      <c r="AR65" s="73"/>
      <c r="AS65" s="73"/>
      <c r="AT65" s="73"/>
      <c r="AU65" s="73"/>
      <c r="AV65" s="74"/>
      <c r="AW65" s="43">
        <f>SUM(G65:M65)</f>
        <v>4</v>
      </c>
      <c r="AX65" s="47"/>
      <c r="AY65" s="50">
        <v>4</v>
      </c>
      <c r="AZ65" s="59"/>
      <c r="BA65" s="10"/>
      <c r="BB65" s="11"/>
    </row>
    <row r="66" spans="1:54" x14ac:dyDescent="0.25">
      <c r="A66" s="152">
        <v>7</v>
      </c>
      <c r="B66" s="127">
        <v>8</v>
      </c>
      <c r="C66" s="125" t="s">
        <v>33</v>
      </c>
      <c r="D66" s="147" t="s">
        <v>32</v>
      </c>
      <c r="E66" s="89"/>
      <c r="F66" s="81"/>
      <c r="G66" s="81"/>
      <c r="H66" s="81"/>
      <c r="I66" s="81"/>
      <c r="J66" s="81"/>
      <c r="K66" s="89"/>
      <c r="L66" s="81"/>
      <c r="M66" s="81"/>
      <c r="N66" s="81"/>
      <c r="O66" s="81"/>
      <c r="P66" s="81"/>
      <c r="Q66" s="81"/>
      <c r="R66" s="81"/>
      <c r="S66" s="102"/>
      <c r="T66" s="102"/>
      <c r="U66" s="102"/>
      <c r="V66" s="102"/>
      <c r="W66" s="102">
        <v>8</v>
      </c>
      <c r="X66" s="102">
        <v>8</v>
      </c>
      <c r="Y66" s="102">
        <v>8</v>
      </c>
      <c r="Z66" s="102">
        <v>8</v>
      </c>
      <c r="AA66" s="102">
        <v>8</v>
      </c>
      <c r="AB66" s="102">
        <v>8</v>
      </c>
      <c r="AC66" s="102">
        <v>8</v>
      </c>
      <c r="AD66" s="102">
        <v>8</v>
      </c>
      <c r="AE66" s="102">
        <v>8</v>
      </c>
      <c r="AF66" s="102">
        <v>8</v>
      </c>
      <c r="AG66" s="102">
        <v>8</v>
      </c>
      <c r="AH66" s="102">
        <v>8</v>
      </c>
      <c r="AI66" s="102">
        <v>8</v>
      </c>
      <c r="AJ66" s="102">
        <v>8</v>
      </c>
      <c r="AK66" s="102">
        <v>8</v>
      </c>
      <c r="AL66" s="102">
        <v>8</v>
      </c>
      <c r="AM66" s="102">
        <v>8</v>
      </c>
      <c r="AN66" s="102">
        <v>8</v>
      </c>
      <c r="AO66" s="102">
        <v>8</v>
      </c>
      <c r="AP66" s="102">
        <v>8</v>
      </c>
      <c r="AQ66" s="102">
        <v>8</v>
      </c>
      <c r="AR66" s="102">
        <v>8</v>
      </c>
      <c r="AS66" s="102">
        <v>8</v>
      </c>
      <c r="AT66" s="102">
        <v>4</v>
      </c>
      <c r="AU66" s="102"/>
      <c r="AV66" s="102"/>
      <c r="AW66" s="43">
        <f>SUM(W66:AT66)</f>
        <v>188</v>
      </c>
      <c r="AX66" s="93">
        <v>183</v>
      </c>
      <c r="AY66" s="82"/>
      <c r="AZ66" s="88">
        <v>5</v>
      </c>
      <c r="BA66" s="10"/>
      <c r="BB66" s="11"/>
    </row>
    <row r="67" spans="1:54" x14ac:dyDescent="0.25">
      <c r="A67" s="152"/>
      <c r="B67" s="133"/>
      <c r="C67" s="126"/>
      <c r="D67" s="148"/>
      <c r="E67" s="69"/>
      <c r="F67" s="66"/>
      <c r="G67" s="66"/>
      <c r="H67" s="66"/>
      <c r="I67" s="66"/>
      <c r="J67" s="66"/>
      <c r="K67" s="69"/>
      <c r="L67" s="66"/>
      <c r="M67" s="66"/>
      <c r="N67" s="66"/>
      <c r="O67" s="66"/>
      <c r="P67" s="66"/>
      <c r="Q67" s="66"/>
      <c r="R67" s="66"/>
      <c r="S67" s="73"/>
      <c r="T67" s="66"/>
      <c r="U67" s="66"/>
      <c r="V67" s="66"/>
      <c r="W67" s="66"/>
      <c r="X67" s="66"/>
      <c r="Y67" s="66"/>
      <c r="Z67" s="66"/>
      <c r="AA67" s="66"/>
      <c r="AB67" s="66">
        <v>3</v>
      </c>
      <c r="AC67" s="66"/>
      <c r="AD67" s="66"/>
      <c r="AE67" s="66"/>
      <c r="AF67" s="66"/>
      <c r="AG67" s="66">
        <v>3</v>
      </c>
      <c r="AH67" s="66"/>
      <c r="AI67" s="66"/>
      <c r="AJ67" s="66"/>
      <c r="AK67" s="66"/>
      <c r="AL67" s="66">
        <v>3</v>
      </c>
      <c r="AM67" s="66"/>
      <c r="AN67" s="73"/>
      <c r="AO67" s="73"/>
      <c r="AP67" s="73"/>
      <c r="AQ67" s="73">
        <v>3</v>
      </c>
      <c r="AR67" s="73"/>
      <c r="AS67" s="73"/>
      <c r="AT67" s="73"/>
      <c r="AU67" s="73"/>
      <c r="AV67" s="74"/>
      <c r="AW67" s="43">
        <f>SUM(AB67:AQ67)</f>
        <v>12</v>
      </c>
      <c r="AX67" s="47"/>
      <c r="AY67" s="50">
        <v>12</v>
      </c>
      <c r="AZ67" s="59"/>
      <c r="BA67" s="10"/>
      <c r="BB67" s="11"/>
    </row>
    <row r="68" spans="1:54" s="3" customFormat="1" x14ac:dyDescent="0.25">
      <c r="A68" s="152">
        <v>8</v>
      </c>
      <c r="B68" s="127">
        <v>5</v>
      </c>
      <c r="C68" s="125" t="s">
        <v>35</v>
      </c>
      <c r="D68" s="112" t="s">
        <v>34</v>
      </c>
      <c r="E68" s="89">
        <v>8</v>
      </c>
      <c r="F68" s="81">
        <v>8</v>
      </c>
      <c r="G68" s="81">
        <v>8</v>
      </c>
      <c r="H68" s="81">
        <v>5</v>
      </c>
      <c r="I68" s="81">
        <v>5</v>
      </c>
      <c r="J68" s="81">
        <v>5</v>
      </c>
      <c r="K68" s="89">
        <v>5</v>
      </c>
      <c r="L68" s="81">
        <v>5</v>
      </c>
      <c r="M68" s="81">
        <v>5</v>
      </c>
      <c r="N68" s="81">
        <v>5</v>
      </c>
      <c r="O68" s="81">
        <v>5</v>
      </c>
      <c r="P68" s="81">
        <v>6</v>
      </c>
      <c r="Q68" s="81">
        <v>6</v>
      </c>
      <c r="R68" s="81">
        <v>6</v>
      </c>
      <c r="S68" s="102">
        <v>6</v>
      </c>
      <c r="T68" s="81">
        <v>6</v>
      </c>
      <c r="U68" s="81">
        <v>6</v>
      </c>
      <c r="V68" s="81">
        <v>4</v>
      </c>
      <c r="W68" s="81">
        <v>4</v>
      </c>
      <c r="X68" s="81">
        <v>4</v>
      </c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102"/>
      <c r="AO68" s="102"/>
      <c r="AP68" s="102"/>
      <c r="AQ68" s="102"/>
      <c r="AR68" s="102"/>
      <c r="AS68" s="102"/>
      <c r="AT68" s="102"/>
      <c r="AU68" s="102"/>
      <c r="AV68" s="103"/>
      <c r="AW68" s="43">
        <f>SUM(E68:X68)</f>
        <v>112</v>
      </c>
      <c r="AX68" s="97">
        <v>108</v>
      </c>
      <c r="AY68" s="82"/>
      <c r="AZ68" s="88">
        <v>4</v>
      </c>
      <c r="BA68" s="10"/>
      <c r="BB68" s="11"/>
    </row>
    <row r="69" spans="1:54" s="3" customFormat="1" x14ac:dyDescent="0.25">
      <c r="A69" s="152"/>
      <c r="B69" s="133"/>
      <c r="C69" s="126"/>
      <c r="D69" s="146"/>
      <c r="E69" s="69"/>
      <c r="F69" s="66"/>
      <c r="G69" s="66"/>
      <c r="H69" s="66"/>
      <c r="I69" s="66">
        <v>3</v>
      </c>
      <c r="J69" s="66"/>
      <c r="K69" s="69"/>
      <c r="L69" s="66"/>
      <c r="M69" s="66"/>
      <c r="N69" s="66"/>
      <c r="O69" s="66">
        <v>3</v>
      </c>
      <c r="P69" s="66"/>
      <c r="Q69" s="66">
        <v>3</v>
      </c>
      <c r="R69" s="66"/>
      <c r="S69" s="73"/>
      <c r="T69" s="66">
        <v>4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73"/>
      <c r="AO69" s="73"/>
      <c r="AP69" s="73"/>
      <c r="AQ69" s="73"/>
      <c r="AR69" s="73"/>
      <c r="AS69" s="73"/>
      <c r="AT69" s="73"/>
      <c r="AU69" s="73"/>
      <c r="AV69" s="74"/>
      <c r="AW69" s="43">
        <f>SUM(I69:U69)</f>
        <v>13</v>
      </c>
      <c r="AX69" s="78"/>
      <c r="AY69" s="50">
        <v>13</v>
      </c>
      <c r="AZ69" s="59"/>
      <c r="BA69" s="10"/>
      <c r="BB69" s="11"/>
    </row>
    <row r="70" spans="1:54" s="3" customFormat="1" x14ac:dyDescent="0.25">
      <c r="A70" s="152">
        <v>9</v>
      </c>
      <c r="B70" s="127">
        <v>5</v>
      </c>
      <c r="C70" s="125" t="s">
        <v>37</v>
      </c>
      <c r="D70" s="112" t="s">
        <v>36</v>
      </c>
      <c r="E70" s="89"/>
      <c r="F70" s="81"/>
      <c r="G70" s="81"/>
      <c r="H70" s="81"/>
      <c r="I70" s="81"/>
      <c r="J70" s="81"/>
      <c r="K70" s="89"/>
      <c r="L70" s="81"/>
      <c r="M70" s="81"/>
      <c r="N70" s="81">
        <v>4</v>
      </c>
      <c r="O70" s="81">
        <v>4</v>
      </c>
      <c r="P70" s="81">
        <v>4</v>
      </c>
      <c r="Q70" s="81">
        <v>4</v>
      </c>
      <c r="R70" s="81">
        <v>4</v>
      </c>
      <c r="S70" s="102">
        <v>4</v>
      </c>
      <c r="T70" s="81">
        <v>4</v>
      </c>
      <c r="U70" s="81">
        <v>4</v>
      </c>
      <c r="V70" s="81">
        <v>4</v>
      </c>
      <c r="W70" s="81">
        <v>4</v>
      </c>
      <c r="X70" s="81">
        <v>4</v>
      </c>
      <c r="Y70" s="81">
        <v>4</v>
      </c>
      <c r="Z70" s="81">
        <v>4</v>
      </c>
      <c r="AA70" s="81">
        <v>4</v>
      </c>
      <c r="AB70" s="81">
        <v>4</v>
      </c>
      <c r="AC70" s="81">
        <v>4</v>
      </c>
      <c r="AD70" s="81">
        <v>4</v>
      </c>
      <c r="AE70" s="81">
        <v>4</v>
      </c>
      <c r="AF70" s="81">
        <v>4</v>
      </c>
      <c r="AG70" s="81">
        <v>4</v>
      </c>
      <c r="AH70" s="81">
        <v>4</v>
      </c>
      <c r="AI70" s="81">
        <v>4</v>
      </c>
      <c r="AJ70" s="81">
        <v>4</v>
      </c>
      <c r="AK70" s="81">
        <v>4</v>
      </c>
      <c r="AL70" s="81">
        <v>4</v>
      </c>
      <c r="AM70" s="81">
        <v>4</v>
      </c>
      <c r="AN70" s="102">
        <v>4</v>
      </c>
      <c r="AO70" s="102">
        <v>4</v>
      </c>
      <c r="AP70" s="102"/>
      <c r="AQ70" s="102"/>
      <c r="AR70" s="102"/>
      <c r="AS70" s="102"/>
      <c r="AT70" s="102"/>
      <c r="AU70" s="102"/>
      <c r="AV70" s="103"/>
      <c r="AW70" s="43">
        <f>SUM(N70:AO70)</f>
        <v>112</v>
      </c>
      <c r="AX70" s="97">
        <v>109</v>
      </c>
      <c r="AY70" s="82"/>
      <c r="AZ70" s="88">
        <v>3</v>
      </c>
      <c r="BA70" s="10"/>
      <c r="BB70" s="11"/>
    </row>
    <row r="71" spans="1:54" s="3" customFormat="1" x14ac:dyDescent="0.25">
      <c r="A71" s="152"/>
      <c r="B71" s="133"/>
      <c r="C71" s="141"/>
      <c r="D71" s="113"/>
      <c r="E71" s="69"/>
      <c r="F71" s="66"/>
      <c r="G71" s="66"/>
      <c r="H71" s="66"/>
      <c r="I71" s="66"/>
      <c r="J71" s="66"/>
      <c r="K71" s="69"/>
      <c r="L71" s="66"/>
      <c r="M71" s="66"/>
      <c r="N71" s="66"/>
      <c r="O71" s="66"/>
      <c r="P71" s="66"/>
      <c r="Q71" s="66"/>
      <c r="R71" s="66"/>
      <c r="S71" s="73"/>
      <c r="T71" s="66"/>
      <c r="U71" s="66"/>
      <c r="V71" s="66">
        <v>4</v>
      </c>
      <c r="W71" s="66"/>
      <c r="X71" s="66"/>
      <c r="Y71" s="66">
        <v>3</v>
      </c>
      <c r="Z71" s="66"/>
      <c r="AA71" s="66"/>
      <c r="AB71" s="66"/>
      <c r="AC71" s="66"/>
      <c r="AD71" s="66">
        <v>3</v>
      </c>
      <c r="AE71" s="66"/>
      <c r="AF71" s="66"/>
      <c r="AG71" s="66"/>
      <c r="AH71" s="66"/>
      <c r="AI71" s="66"/>
      <c r="AJ71" s="66">
        <v>3</v>
      </c>
      <c r="AK71" s="66"/>
      <c r="AL71" s="66"/>
      <c r="AM71" s="66"/>
      <c r="AN71" s="73"/>
      <c r="AO71" s="73"/>
      <c r="AP71" s="73"/>
      <c r="AQ71" s="73"/>
      <c r="AR71" s="73"/>
      <c r="AS71" s="73"/>
      <c r="AT71" s="73"/>
      <c r="AU71" s="73"/>
      <c r="AV71" s="74"/>
      <c r="AW71" s="43">
        <f>SUM(V71:AL71)</f>
        <v>13</v>
      </c>
      <c r="AX71" s="78"/>
      <c r="AY71" s="50">
        <v>13</v>
      </c>
      <c r="AZ71" s="59"/>
      <c r="BA71" s="10"/>
      <c r="BB71" s="11"/>
    </row>
    <row r="72" spans="1:54" s="3" customFormat="1" x14ac:dyDescent="0.25">
      <c r="A72" s="152">
        <v>10</v>
      </c>
      <c r="B72" s="127">
        <v>5</v>
      </c>
      <c r="C72" s="160" t="s">
        <v>39</v>
      </c>
      <c r="D72" s="112" t="s">
        <v>38</v>
      </c>
      <c r="E72" s="89"/>
      <c r="F72" s="81"/>
      <c r="G72" s="81"/>
      <c r="H72" s="81"/>
      <c r="I72" s="81"/>
      <c r="J72" s="81"/>
      <c r="K72" s="89"/>
      <c r="L72" s="81"/>
      <c r="M72" s="81"/>
      <c r="N72" s="81"/>
      <c r="O72" s="81"/>
      <c r="P72" s="81"/>
      <c r="Q72" s="81"/>
      <c r="R72" s="81"/>
      <c r="S72" s="102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  <c r="AG72" s="81"/>
      <c r="AH72" s="81"/>
      <c r="AI72" s="81"/>
      <c r="AJ72" s="81">
        <v>4</v>
      </c>
      <c r="AK72" s="81">
        <v>4</v>
      </c>
      <c r="AL72" s="81">
        <v>4</v>
      </c>
      <c r="AM72" s="81">
        <v>8</v>
      </c>
      <c r="AN72" s="102">
        <v>8</v>
      </c>
      <c r="AO72" s="102">
        <v>8</v>
      </c>
      <c r="AP72" s="102">
        <v>8</v>
      </c>
      <c r="AQ72" s="102">
        <v>8</v>
      </c>
      <c r="AR72" s="102">
        <v>12</v>
      </c>
      <c r="AS72" s="102">
        <v>12</v>
      </c>
      <c r="AT72" s="102">
        <v>12</v>
      </c>
      <c r="AU72" s="102">
        <v>12</v>
      </c>
      <c r="AV72" s="103">
        <v>12</v>
      </c>
      <c r="AW72" s="43">
        <f>SUM(AJ72:AV72)</f>
        <v>112</v>
      </c>
      <c r="AX72" s="97">
        <v>109</v>
      </c>
      <c r="AY72" s="82"/>
      <c r="AZ72" s="88">
        <v>3</v>
      </c>
      <c r="BA72" s="10"/>
      <c r="BB72" s="23"/>
    </row>
    <row r="73" spans="1:54" s="3" customFormat="1" x14ac:dyDescent="0.25">
      <c r="A73" s="152"/>
      <c r="B73" s="133"/>
      <c r="C73" s="161"/>
      <c r="D73" s="146"/>
      <c r="E73" s="69"/>
      <c r="F73" s="66"/>
      <c r="G73" s="66"/>
      <c r="H73" s="66"/>
      <c r="I73" s="66"/>
      <c r="J73" s="66"/>
      <c r="K73" s="69"/>
      <c r="L73" s="66"/>
      <c r="M73" s="66"/>
      <c r="N73" s="66"/>
      <c r="O73" s="66"/>
      <c r="P73" s="66"/>
      <c r="Q73" s="66"/>
      <c r="R73" s="66"/>
      <c r="S73" s="73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73"/>
      <c r="AO73" s="73"/>
      <c r="AP73" s="73">
        <v>6</v>
      </c>
      <c r="AQ73" s="73"/>
      <c r="AR73" s="73"/>
      <c r="AS73" s="73">
        <v>3</v>
      </c>
      <c r="AT73" s="73"/>
      <c r="AU73" s="73">
        <v>4</v>
      </c>
      <c r="AV73" s="74"/>
      <c r="AW73" s="43">
        <f>SUM(AP73:AU73)</f>
        <v>13</v>
      </c>
      <c r="AX73" s="78"/>
      <c r="AY73" s="50">
        <v>13</v>
      </c>
      <c r="AZ73" s="59"/>
      <c r="BA73" s="10"/>
      <c r="BB73" s="11"/>
    </row>
    <row r="74" spans="1:54" s="3" customFormat="1" x14ac:dyDescent="0.25">
      <c r="A74" s="152">
        <v>11</v>
      </c>
      <c r="B74" s="127">
        <v>6</v>
      </c>
      <c r="C74" s="125" t="s">
        <v>41</v>
      </c>
      <c r="D74" s="162" t="s">
        <v>40</v>
      </c>
      <c r="E74" s="89"/>
      <c r="F74" s="81"/>
      <c r="G74" s="81"/>
      <c r="H74" s="81"/>
      <c r="I74" s="81"/>
      <c r="J74" s="81"/>
      <c r="K74" s="89"/>
      <c r="L74" s="81"/>
      <c r="M74" s="81"/>
      <c r="N74" s="81"/>
      <c r="O74" s="81">
        <v>9</v>
      </c>
      <c r="P74" s="81">
        <v>9</v>
      </c>
      <c r="Q74" s="81">
        <v>9</v>
      </c>
      <c r="R74" s="81">
        <v>9</v>
      </c>
      <c r="S74" s="102">
        <v>9</v>
      </c>
      <c r="T74" s="81">
        <v>9</v>
      </c>
      <c r="U74" s="81">
        <v>9</v>
      </c>
      <c r="V74" s="81">
        <v>9</v>
      </c>
      <c r="W74" s="81">
        <v>8</v>
      </c>
      <c r="X74" s="81">
        <v>8</v>
      </c>
      <c r="Y74" s="81">
        <v>8</v>
      </c>
      <c r="Z74" s="81">
        <v>8</v>
      </c>
      <c r="AA74" s="81">
        <v>8</v>
      </c>
      <c r="AB74" s="81">
        <v>8</v>
      </c>
      <c r="AC74" s="81">
        <v>8</v>
      </c>
      <c r="AD74" s="81">
        <v>8</v>
      </c>
      <c r="AE74" s="81">
        <v>5</v>
      </c>
      <c r="AF74" s="81"/>
      <c r="AG74" s="81"/>
      <c r="AH74" s="81"/>
      <c r="AI74" s="81"/>
      <c r="AJ74" s="81"/>
      <c r="AK74" s="81"/>
      <c r="AL74" s="81"/>
      <c r="AM74" s="81"/>
      <c r="AN74" s="102"/>
      <c r="AO74" s="102"/>
      <c r="AP74" s="102"/>
      <c r="AQ74" s="102"/>
      <c r="AR74" s="102"/>
      <c r="AS74" s="102"/>
      <c r="AT74" s="102"/>
      <c r="AU74" s="102"/>
      <c r="AV74" s="103"/>
      <c r="AW74" s="43">
        <f>SUM(O74:AE74)</f>
        <v>141</v>
      </c>
      <c r="AX74" s="97">
        <v>137</v>
      </c>
      <c r="AY74" s="82"/>
      <c r="AZ74" s="88">
        <v>4</v>
      </c>
      <c r="BA74" s="10"/>
      <c r="BB74" s="11"/>
    </row>
    <row r="75" spans="1:54" s="3" customFormat="1" ht="15.75" thickBot="1" x14ac:dyDescent="0.3">
      <c r="A75" s="152"/>
      <c r="B75" s="128"/>
      <c r="C75" s="141"/>
      <c r="D75" s="163"/>
      <c r="E75" s="69"/>
      <c r="F75" s="66"/>
      <c r="G75" s="66"/>
      <c r="H75" s="66"/>
      <c r="I75" s="66"/>
      <c r="J75" s="66"/>
      <c r="K75" s="69"/>
      <c r="L75" s="66"/>
      <c r="M75" s="66"/>
      <c r="N75" s="66"/>
      <c r="O75" s="66"/>
      <c r="P75" s="66"/>
      <c r="Q75" s="66"/>
      <c r="R75" s="66">
        <v>4</v>
      </c>
      <c r="S75" s="73"/>
      <c r="T75" s="66"/>
      <c r="U75" s="66"/>
      <c r="V75" s="66"/>
      <c r="W75" s="66"/>
      <c r="X75" s="66">
        <v>3</v>
      </c>
      <c r="Y75" s="66"/>
      <c r="Z75" s="66"/>
      <c r="AA75" s="66">
        <v>2</v>
      </c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73"/>
      <c r="AO75" s="73"/>
      <c r="AP75" s="73"/>
      <c r="AQ75" s="73"/>
      <c r="AR75" s="73"/>
      <c r="AS75" s="73"/>
      <c r="AT75" s="73"/>
      <c r="AU75" s="73"/>
      <c r="AV75" s="74"/>
      <c r="AW75" s="43">
        <f>SUM(R75:AA76)</f>
        <v>9</v>
      </c>
      <c r="AX75" s="78"/>
      <c r="AY75" s="50">
        <v>9</v>
      </c>
      <c r="AZ75" s="59"/>
      <c r="BA75" s="10"/>
      <c r="BB75" s="11"/>
    </row>
    <row r="76" spans="1:54" s="109" customFormat="1" x14ac:dyDescent="0.25">
      <c r="A76" s="171">
        <v>12</v>
      </c>
      <c r="B76" s="174">
        <v>7</v>
      </c>
      <c r="C76" s="176">
        <v>210212</v>
      </c>
      <c r="D76" s="112" t="s">
        <v>46</v>
      </c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  <c r="AD76" s="84"/>
      <c r="AE76" s="84"/>
      <c r="AF76" s="84">
        <v>9</v>
      </c>
      <c r="AG76" s="84">
        <v>8</v>
      </c>
      <c r="AH76" s="84">
        <v>8</v>
      </c>
      <c r="AI76" s="84">
        <v>9</v>
      </c>
      <c r="AJ76" s="84">
        <v>9</v>
      </c>
      <c r="AK76" s="84">
        <v>8</v>
      </c>
      <c r="AL76" s="84">
        <v>9</v>
      </c>
      <c r="AM76" s="84">
        <v>9</v>
      </c>
      <c r="AN76" s="84">
        <v>9</v>
      </c>
      <c r="AO76" s="84">
        <v>9</v>
      </c>
      <c r="AP76" s="84">
        <v>9</v>
      </c>
      <c r="AQ76" s="84">
        <v>9</v>
      </c>
      <c r="AR76" s="84">
        <v>9</v>
      </c>
      <c r="AS76" s="84">
        <v>9</v>
      </c>
      <c r="AT76" s="84">
        <v>9</v>
      </c>
      <c r="AU76" s="84">
        <v>9</v>
      </c>
      <c r="AV76" s="84">
        <v>10</v>
      </c>
      <c r="AW76" s="43">
        <f>SUM(AF76:AV76)</f>
        <v>151</v>
      </c>
      <c r="AX76" s="90">
        <v>145</v>
      </c>
      <c r="AY76" s="91"/>
      <c r="AZ76" s="92">
        <v>6</v>
      </c>
      <c r="BA76" s="10"/>
      <c r="BB76" s="11"/>
    </row>
    <row r="77" spans="1:54" s="109" customFormat="1" x14ac:dyDescent="0.25">
      <c r="A77" s="172"/>
      <c r="B77" s="175"/>
      <c r="C77" s="177"/>
      <c r="D77" s="113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>
        <v>6</v>
      </c>
      <c r="AH77" s="48">
        <v>6</v>
      </c>
      <c r="AI77" s="48"/>
      <c r="AJ77" s="48"/>
      <c r="AK77" s="48"/>
      <c r="AL77" s="48"/>
      <c r="AM77" s="48"/>
      <c r="AN77" s="52"/>
      <c r="AO77" s="52">
        <v>3</v>
      </c>
      <c r="AP77" s="52"/>
      <c r="AQ77" s="52">
        <v>4</v>
      </c>
      <c r="AR77" s="52">
        <v>3</v>
      </c>
      <c r="AS77" s="52"/>
      <c r="AT77" s="52">
        <v>2</v>
      </c>
      <c r="AU77" s="52"/>
      <c r="AV77" s="53"/>
      <c r="AW77" s="43">
        <f>SUM(AG77:AV77)</f>
        <v>24</v>
      </c>
      <c r="AX77" s="56"/>
      <c r="AY77" s="48">
        <v>24</v>
      </c>
      <c r="AZ77" s="57"/>
      <c r="BA77" s="10"/>
      <c r="BB77" s="11"/>
    </row>
    <row r="78" spans="1:54" s="109" customFormat="1" x14ac:dyDescent="0.25">
      <c r="A78" s="171">
        <v>13</v>
      </c>
      <c r="B78" s="127">
        <v>5</v>
      </c>
      <c r="C78" s="125" t="s">
        <v>45</v>
      </c>
      <c r="D78" s="142" t="s">
        <v>44</v>
      </c>
      <c r="E78" s="89"/>
      <c r="F78" s="81"/>
      <c r="G78" s="81"/>
      <c r="H78" s="81"/>
      <c r="I78" s="81"/>
      <c r="J78" s="81"/>
      <c r="K78" s="89"/>
      <c r="L78" s="81"/>
      <c r="M78" s="81"/>
      <c r="N78" s="81"/>
      <c r="O78" s="81"/>
      <c r="P78" s="81"/>
      <c r="Q78" s="81"/>
      <c r="R78" s="81"/>
      <c r="S78" s="102"/>
      <c r="T78" s="81"/>
      <c r="U78" s="81"/>
      <c r="V78" s="81"/>
      <c r="W78" s="81"/>
      <c r="X78" s="81"/>
      <c r="Y78" s="81">
        <v>4</v>
      </c>
      <c r="Z78" s="81">
        <v>4</v>
      </c>
      <c r="AA78" s="81">
        <v>4</v>
      </c>
      <c r="AB78" s="81">
        <v>4</v>
      </c>
      <c r="AC78" s="81">
        <v>4</v>
      </c>
      <c r="AD78" s="81">
        <v>4</v>
      </c>
      <c r="AE78" s="81">
        <v>4</v>
      </c>
      <c r="AF78" s="81">
        <v>4</v>
      </c>
      <c r="AG78" s="81">
        <v>4</v>
      </c>
      <c r="AH78" s="81">
        <v>4</v>
      </c>
      <c r="AI78" s="81">
        <v>4</v>
      </c>
      <c r="AJ78" s="81">
        <v>4</v>
      </c>
      <c r="AK78" s="81">
        <v>4</v>
      </c>
      <c r="AL78" s="84">
        <v>4</v>
      </c>
      <c r="AM78" s="84">
        <v>5</v>
      </c>
      <c r="AN78" s="84">
        <v>5</v>
      </c>
      <c r="AO78" s="84">
        <v>5</v>
      </c>
      <c r="AP78" s="84">
        <v>5</v>
      </c>
      <c r="AQ78" s="84">
        <v>5</v>
      </c>
      <c r="AR78" s="102">
        <v>5</v>
      </c>
      <c r="AS78" s="102">
        <v>5</v>
      </c>
      <c r="AT78" s="102">
        <v>5</v>
      </c>
      <c r="AU78" s="102">
        <v>10</v>
      </c>
      <c r="AV78" s="103">
        <v>10</v>
      </c>
      <c r="AW78" s="43">
        <f>SUM(Y78:AV78)</f>
        <v>116</v>
      </c>
      <c r="AX78" s="97">
        <v>113</v>
      </c>
      <c r="AY78" s="82"/>
      <c r="AZ78" s="88">
        <v>3</v>
      </c>
      <c r="BA78" s="10"/>
      <c r="BB78" s="11"/>
    </row>
    <row r="79" spans="1:54" s="109" customFormat="1" x14ac:dyDescent="0.25">
      <c r="A79" s="172"/>
      <c r="B79" s="128"/>
      <c r="C79" s="141"/>
      <c r="D79" s="143"/>
      <c r="E79" s="69"/>
      <c r="F79" s="66"/>
      <c r="G79" s="66"/>
      <c r="H79" s="66"/>
      <c r="I79" s="66"/>
      <c r="J79" s="66"/>
      <c r="K79" s="69"/>
      <c r="L79" s="66"/>
      <c r="M79" s="66"/>
      <c r="N79" s="66"/>
      <c r="O79" s="66"/>
      <c r="P79" s="66"/>
      <c r="Q79" s="66"/>
      <c r="R79" s="66"/>
      <c r="S79" s="73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>
        <v>6</v>
      </c>
      <c r="AF79" s="66"/>
      <c r="AG79" s="66"/>
      <c r="AH79" s="66"/>
      <c r="AI79" s="66"/>
      <c r="AJ79" s="66"/>
      <c r="AK79" s="66"/>
      <c r="AL79" s="66"/>
      <c r="AM79" s="66"/>
      <c r="AN79" s="73"/>
      <c r="AO79" s="73"/>
      <c r="AP79" s="73"/>
      <c r="AQ79" s="73"/>
      <c r="AR79" s="73"/>
      <c r="AS79" s="73"/>
      <c r="AT79" s="73">
        <v>3</v>
      </c>
      <c r="AU79" s="73"/>
      <c r="AV79" s="74"/>
      <c r="AW79" s="43">
        <f>SUM(AE79:AU79)</f>
        <v>9</v>
      </c>
      <c r="AX79" s="78"/>
      <c r="AY79" s="50">
        <v>9</v>
      </c>
      <c r="AZ79" s="59"/>
      <c r="BA79" s="10"/>
      <c r="BB79" s="11"/>
    </row>
    <row r="80" spans="1:54" ht="15.75" thickBot="1" x14ac:dyDescent="0.3">
      <c r="A80" s="51"/>
      <c r="B80" s="61"/>
      <c r="C80" s="62"/>
      <c r="D80" s="63" t="s">
        <v>0</v>
      </c>
      <c r="E80" s="63">
        <f t="shared" ref="E80:AV80" si="1">SUM(E54:E79)</f>
        <v>30</v>
      </c>
      <c r="F80" s="63">
        <f t="shared" si="1"/>
        <v>30</v>
      </c>
      <c r="G80" s="63">
        <f t="shared" si="1"/>
        <v>34</v>
      </c>
      <c r="H80" s="63">
        <f t="shared" si="1"/>
        <v>33</v>
      </c>
      <c r="I80" s="63">
        <f t="shared" si="1"/>
        <v>35</v>
      </c>
      <c r="J80" s="63">
        <f t="shared" si="1"/>
        <v>34</v>
      </c>
      <c r="K80" s="63">
        <f t="shared" si="1"/>
        <v>32</v>
      </c>
      <c r="L80" s="63">
        <f t="shared" si="1"/>
        <v>34</v>
      </c>
      <c r="M80" s="63">
        <f t="shared" si="1"/>
        <v>32</v>
      </c>
      <c r="N80" s="63">
        <f t="shared" si="1"/>
        <v>32</v>
      </c>
      <c r="O80" s="63">
        <f t="shared" si="1"/>
        <v>31</v>
      </c>
      <c r="P80" s="63">
        <f t="shared" si="1"/>
        <v>33</v>
      </c>
      <c r="Q80" s="63">
        <f t="shared" si="1"/>
        <v>33</v>
      </c>
      <c r="R80" s="63">
        <f t="shared" si="1"/>
        <v>36</v>
      </c>
      <c r="S80" s="63">
        <f t="shared" si="1"/>
        <v>33</v>
      </c>
      <c r="T80" s="63">
        <f t="shared" si="1"/>
        <v>34</v>
      </c>
      <c r="U80" s="63">
        <f t="shared" si="1"/>
        <v>34</v>
      </c>
      <c r="V80" s="63">
        <f t="shared" si="1"/>
        <v>33</v>
      </c>
      <c r="W80" s="63">
        <f t="shared" si="1"/>
        <v>33</v>
      </c>
      <c r="X80" s="63">
        <f t="shared" si="1"/>
        <v>33</v>
      </c>
      <c r="Y80" s="63">
        <f t="shared" si="1"/>
        <v>33</v>
      </c>
      <c r="Z80" s="63">
        <f t="shared" si="1"/>
        <v>33</v>
      </c>
      <c r="AA80" s="63">
        <f t="shared" si="1"/>
        <v>32</v>
      </c>
      <c r="AB80" s="63">
        <f t="shared" si="1"/>
        <v>33</v>
      </c>
      <c r="AC80" s="63">
        <f t="shared" si="1"/>
        <v>33</v>
      </c>
      <c r="AD80" s="63">
        <f t="shared" si="1"/>
        <v>33</v>
      </c>
      <c r="AE80" s="63">
        <f t="shared" si="1"/>
        <v>33</v>
      </c>
      <c r="AF80" s="63">
        <f t="shared" si="1"/>
        <v>34</v>
      </c>
      <c r="AG80" s="63">
        <f t="shared" si="1"/>
        <v>39</v>
      </c>
      <c r="AH80" s="63">
        <f t="shared" si="1"/>
        <v>36</v>
      </c>
      <c r="AI80" s="63">
        <f t="shared" si="1"/>
        <v>34</v>
      </c>
      <c r="AJ80" s="63">
        <f t="shared" si="1"/>
        <v>38</v>
      </c>
      <c r="AK80" s="63">
        <f t="shared" si="1"/>
        <v>38</v>
      </c>
      <c r="AL80" s="63">
        <f t="shared" si="1"/>
        <v>38</v>
      </c>
      <c r="AM80" s="63">
        <f t="shared" si="1"/>
        <v>34</v>
      </c>
      <c r="AN80" s="63">
        <f t="shared" si="1"/>
        <v>34</v>
      </c>
      <c r="AO80" s="63">
        <f t="shared" si="1"/>
        <v>37</v>
      </c>
      <c r="AP80" s="63">
        <f t="shared" si="1"/>
        <v>36</v>
      </c>
      <c r="AQ80" s="63">
        <f t="shared" si="1"/>
        <v>37</v>
      </c>
      <c r="AR80" s="63">
        <f t="shared" si="1"/>
        <v>37</v>
      </c>
      <c r="AS80" s="63">
        <f t="shared" si="1"/>
        <v>37</v>
      </c>
      <c r="AT80" s="63">
        <f t="shared" si="1"/>
        <v>35</v>
      </c>
      <c r="AU80" s="63">
        <f t="shared" si="1"/>
        <v>35</v>
      </c>
      <c r="AV80" s="63">
        <f t="shared" si="1"/>
        <v>32</v>
      </c>
      <c r="AW80" s="43">
        <f>SUM(E80:AV80)</f>
        <v>1500</v>
      </c>
      <c r="AX80" s="63">
        <f>SUM(AX54:AX79)</f>
        <v>1290</v>
      </c>
      <c r="AY80" s="63">
        <f>SUM(AY54:AY79)</f>
        <v>148</v>
      </c>
      <c r="AZ80" s="64">
        <f>SUM(AZ54:AZ79)</f>
        <v>62</v>
      </c>
      <c r="BA80" s="3">
        <f>AX80+AY80+AZ80</f>
        <v>1500</v>
      </c>
      <c r="BB80" s="11"/>
    </row>
    <row r="81" spans="1:52" x14ac:dyDescent="0.25">
      <c r="AW81" s="21"/>
    </row>
    <row r="82" spans="1:52" s="3" customFormat="1" x14ac:dyDescent="0.25">
      <c r="A82" s="108"/>
      <c r="B82" s="107"/>
      <c r="C82" s="107">
        <v>60</v>
      </c>
      <c r="AW82" s="22"/>
      <c r="AX82" s="3">
        <f>SUM(AW54:AW79)</f>
        <v>1500</v>
      </c>
    </row>
    <row r="83" spans="1:52" s="3" customFormat="1" x14ac:dyDescent="0.25">
      <c r="B83" s="7"/>
      <c r="AW83" s="22"/>
    </row>
    <row r="84" spans="1:52" s="3" customFormat="1" x14ac:dyDescent="0.25">
      <c r="B84" s="7"/>
      <c r="AW84" s="22"/>
    </row>
    <row r="85" spans="1:52" s="3" customFormat="1" x14ac:dyDescent="0.25">
      <c r="B85" s="7"/>
      <c r="J85" s="13"/>
      <c r="AW85" s="6"/>
    </row>
    <row r="86" spans="1:52" s="3" customFormat="1" x14ac:dyDescent="0.25">
      <c r="B86" s="7"/>
      <c r="AW86" s="6"/>
    </row>
    <row r="87" spans="1:52" ht="17.25" x14ac:dyDescent="0.3">
      <c r="K87" s="11"/>
      <c r="L87" s="11"/>
      <c r="M87" s="11"/>
      <c r="N87" s="11"/>
      <c r="O87" s="11"/>
      <c r="P87" s="11"/>
      <c r="Q87" s="11"/>
      <c r="R87" s="11"/>
      <c r="S87" s="17"/>
      <c r="T87" s="17"/>
      <c r="U87" s="17"/>
      <c r="V87" s="17"/>
      <c r="W87" s="17"/>
      <c r="X87" s="17"/>
      <c r="Y87" s="17"/>
      <c r="Z87" s="17"/>
      <c r="AA87" s="17"/>
      <c r="AB87" s="16"/>
      <c r="AC87" s="16"/>
      <c r="AD87" s="16"/>
      <c r="AE87" s="16"/>
      <c r="AF87" s="16"/>
      <c r="AG87" s="16"/>
      <c r="AH87" s="13"/>
      <c r="AI87" s="13"/>
    </row>
    <row r="88" spans="1:52" ht="17.25" customHeight="1" thickBot="1" x14ac:dyDescent="0.3">
      <c r="A88" s="45"/>
      <c r="B88" s="28"/>
      <c r="C88" s="29"/>
      <c r="D88" s="134" t="s">
        <v>54</v>
      </c>
      <c r="E88" s="135"/>
      <c r="F88" s="135"/>
      <c r="G88" s="135"/>
      <c r="H88" s="135"/>
      <c r="I88" s="135"/>
      <c r="J88" s="135"/>
      <c r="K88" s="135"/>
      <c r="L88" s="135"/>
      <c r="M88" s="135"/>
      <c r="N88" s="135"/>
      <c r="O88" s="135"/>
      <c r="P88" s="135"/>
      <c r="Q88" s="135"/>
      <c r="R88" s="135"/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  <c r="AV88" s="135"/>
      <c r="AW88" s="135"/>
      <c r="AX88" s="135"/>
      <c r="AY88" s="135"/>
      <c r="AZ88" s="136"/>
    </row>
    <row r="89" spans="1:52" ht="23.25" customHeight="1" thickBot="1" x14ac:dyDescent="0.3">
      <c r="A89" s="152" t="s">
        <v>13</v>
      </c>
      <c r="B89" s="131" t="s">
        <v>3</v>
      </c>
      <c r="C89" s="120" t="s">
        <v>56</v>
      </c>
      <c r="D89" s="139" t="s">
        <v>1</v>
      </c>
      <c r="E89" s="181" t="s">
        <v>5</v>
      </c>
      <c r="F89" s="182"/>
      <c r="G89" s="182"/>
      <c r="H89" s="182"/>
      <c r="I89" s="182"/>
      <c r="J89" s="182"/>
      <c r="K89" s="182"/>
      <c r="L89" s="182"/>
      <c r="M89" s="182"/>
      <c r="N89" s="182"/>
      <c r="O89" s="182"/>
      <c r="P89" s="182"/>
      <c r="Q89" s="182"/>
      <c r="R89" s="182"/>
      <c r="S89" s="182"/>
      <c r="T89" s="182"/>
      <c r="U89" s="182"/>
      <c r="V89" s="182"/>
      <c r="W89" s="182"/>
      <c r="X89" s="182"/>
      <c r="Y89" s="182"/>
      <c r="Z89" s="182"/>
      <c r="AA89" s="182"/>
      <c r="AB89" s="182"/>
      <c r="AC89" s="182"/>
      <c r="AD89" s="182"/>
      <c r="AE89" s="182"/>
      <c r="AF89" s="182"/>
      <c r="AG89" s="182"/>
      <c r="AH89" s="182"/>
      <c r="AI89" s="182"/>
      <c r="AJ89" s="182"/>
      <c r="AK89" s="182"/>
      <c r="AL89" s="182"/>
      <c r="AM89" s="182"/>
      <c r="AN89" s="182"/>
      <c r="AO89" s="182"/>
      <c r="AP89" s="182"/>
      <c r="AQ89" s="182"/>
      <c r="AR89" s="182"/>
      <c r="AS89" s="182"/>
      <c r="AT89" s="182"/>
      <c r="AU89" s="182"/>
      <c r="AV89" s="182"/>
      <c r="AW89" s="42"/>
      <c r="AX89" s="137" t="s">
        <v>10</v>
      </c>
      <c r="AY89" s="137" t="s">
        <v>11</v>
      </c>
      <c r="AZ89" s="137" t="s">
        <v>2</v>
      </c>
    </row>
    <row r="90" spans="1:52" ht="31.5" customHeight="1" thickBot="1" x14ac:dyDescent="0.3">
      <c r="A90" s="152"/>
      <c r="B90" s="132"/>
      <c r="C90" s="121"/>
      <c r="D90" s="140"/>
      <c r="E90" s="38">
        <v>1</v>
      </c>
      <c r="F90" s="39">
        <v>2</v>
      </c>
      <c r="G90" s="39">
        <v>3</v>
      </c>
      <c r="H90" s="39">
        <v>4</v>
      </c>
      <c r="I90" s="39">
        <v>5</v>
      </c>
      <c r="J90" s="39">
        <v>6</v>
      </c>
      <c r="K90" s="39">
        <v>7</v>
      </c>
      <c r="L90" s="39">
        <v>8</v>
      </c>
      <c r="M90" s="39">
        <v>9</v>
      </c>
      <c r="N90" s="39">
        <v>10</v>
      </c>
      <c r="O90" s="38">
        <v>11</v>
      </c>
      <c r="P90" s="38">
        <v>12</v>
      </c>
      <c r="Q90" s="39">
        <v>13</v>
      </c>
      <c r="R90" s="39">
        <v>14</v>
      </c>
      <c r="S90" s="39">
        <v>15</v>
      </c>
      <c r="T90" s="39">
        <v>16</v>
      </c>
      <c r="U90" s="39">
        <v>17</v>
      </c>
      <c r="V90" s="39">
        <v>18</v>
      </c>
      <c r="W90" s="39">
        <v>19</v>
      </c>
      <c r="X90" s="39">
        <v>20</v>
      </c>
      <c r="Y90" s="40">
        <v>21</v>
      </c>
      <c r="Z90" s="40">
        <v>22</v>
      </c>
      <c r="AA90" s="40">
        <v>23</v>
      </c>
      <c r="AB90" s="40">
        <v>24</v>
      </c>
      <c r="AC90" s="38">
        <v>25</v>
      </c>
      <c r="AD90" s="39">
        <v>26</v>
      </c>
      <c r="AE90" s="39">
        <v>27</v>
      </c>
      <c r="AF90" s="39">
        <v>28</v>
      </c>
      <c r="AG90" s="39">
        <v>29</v>
      </c>
      <c r="AH90" s="39">
        <v>30</v>
      </c>
      <c r="AI90" s="39">
        <v>31</v>
      </c>
      <c r="AJ90" s="39">
        <v>32</v>
      </c>
      <c r="AK90" s="39">
        <v>33</v>
      </c>
      <c r="AL90" s="39">
        <v>34</v>
      </c>
      <c r="AM90" s="38">
        <v>35</v>
      </c>
      <c r="AN90" s="38">
        <v>36</v>
      </c>
      <c r="AO90" s="38">
        <v>37</v>
      </c>
      <c r="AP90" s="38">
        <v>38</v>
      </c>
      <c r="AQ90" s="38">
        <v>39</v>
      </c>
      <c r="AR90" s="38">
        <v>40</v>
      </c>
      <c r="AS90" s="38">
        <v>41</v>
      </c>
      <c r="AT90" s="38">
        <v>42</v>
      </c>
      <c r="AU90" s="38">
        <v>43</v>
      </c>
      <c r="AV90" s="38">
        <v>44</v>
      </c>
      <c r="AW90" s="41" t="s">
        <v>0</v>
      </c>
      <c r="AX90" s="138"/>
      <c r="AY90" s="138"/>
      <c r="AZ90" s="138"/>
    </row>
    <row r="91" spans="1:52" x14ac:dyDescent="0.25">
      <c r="A91" s="152">
        <v>1</v>
      </c>
      <c r="B91" s="127">
        <v>3</v>
      </c>
      <c r="C91" s="125" t="s">
        <v>23</v>
      </c>
      <c r="D91" s="147" t="s">
        <v>24</v>
      </c>
      <c r="E91" s="89">
        <v>5</v>
      </c>
      <c r="F91" s="81">
        <v>5</v>
      </c>
      <c r="G91" s="81">
        <v>5</v>
      </c>
      <c r="H91" s="81">
        <v>5</v>
      </c>
      <c r="I91" s="81">
        <v>5</v>
      </c>
      <c r="J91" s="81">
        <v>5</v>
      </c>
      <c r="K91" s="81">
        <v>5</v>
      </c>
      <c r="L91" s="81">
        <v>5</v>
      </c>
      <c r="M91" s="81"/>
      <c r="N91" s="96"/>
      <c r="O91" s="89"/>
      <c r="P91" s="81"/>
      <c r="Q91" s="81"/>
      <c r="R91" s="81"/>
      <c r="S91" s="81"/>
      <c r="T91" s="81"/>
      <c r="U91" s="81"/>
      <c r="V91" s="81"/>
      <c r="W91" s="96"/>
      <c r="X91" s="96"/>
      <c r="Y91" s="96"/>
      <c r="Z91" s="82"/>
      <c r="AA91" s="82"/>
      <c r="AB91" s="82"/>
      <c r="AC91" s="82"/>
      <c r="AD91" s="82"/>
      <c r="AE91" s="82"/>
      <c r="AF91" s="82"/>
      <c r="AG91" s="82"/>
      <c r="AH91" s="82"/>
      <c r="AI91" s="82"/>
      <c r="AJ91" s="82"/>
      <c r="AK91" s="82"/>
      <c r="AL91" s="82"/>
      <c r="AM91" s="82"/>
      <c r="AN91" s="94"/>
      <c r="AO91" s="94"/>
      <c r="AP91" s="94"/>
      <c r="AQ91" s="94"/>
      <c r="AR91" s="94"/>
      <c r="AS91" s="94"/>
      <c r="AT91" s="94"/>
      <c r="AU91" s="94"/>
      <c r="AV91" s="95"/>
      <c r="AW91" s="43">
        <f>SUM(E91:L91)</f>
        <v>40</v>
      </c>
      <c r="AX91" s="87">
        <v>38</v>
      </c>
      <c r="AY91" s="82"/>
      <c r="AZ91" s="88">
        <v>2</v>
      </c>
    </row>
    <row r="92" spans="1:52" x14ac:dyDescent="0.25">
      <c r="A92" s="152"/>
      <c r="B92" s="133"/>
      <c r="C92" s="126"/>
      <c r="D92" s="149"/>
      <c r="E92" s="66">
        <v>5</v>
      </c>
      <c r="F92" s="66">
        <v>5</v>
      </c>
      <c r="G92" s="66">
        <v>5</v>
      </c>
      <c r="H92" s="66">
        <v>5</v>
      </c>
      <c r="I92" s="66">
        <v>5</v>
      </c>
      <c r="J92" s="66">
        <v>5</v>
      </c>
      <c r="K92" s="66">
        <v>5</v>
      </c>
      <c r="L92" s="66"/>
      <c r="M92" s="66"/>
      <c r="N92" s="67"/>
      <c r="O92" s="67"/>
      <c r="P92" s="69"/>
      <c r="Q92" s="66"/>
      <c r="R92" s="66"/>
      <c r="S92" s="66"/>
      <c r="T92" s="66"/>
      <c r="U92" s="66"/>
      <c r="V92" s="66"/>
      <c r="W92" s="66"/>
      <c r="X92" s="67"/>
      <c r="Y92" s="67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4"/>
      <c r="AO92" s="54"/>
      <c r="AP92" s="54"/>
      <c r="AQ92" s="54"/>
      <c r="AR92" s="54"/>
      <c r="AS92" s="54"/>
      <c r="AT92" s="54"/>
      <c r="AU92" s="54"/>
      <c r="AV92" s="55"/>
      <c r="AW92" s="43">
        <f>SUM(E92:K92)</f>
        <v>35</v>
      </c>
      <c r="AX92" s="58"/>
      <c r="AY92" s="50">
        <v>35</v>
      </c>
      <c r="AZ92" s="59"/>
    </row>
    <row r="93" spans="1:52" s="110" customFormat="1" ht="15" customHeight="1" x14ac:dyDescent="0.25">
      <c r="A93" s="171">
        <v>2</v>
      </c>
      <c r="B93" s="127">
        <v>7</v>
      </c>
      <c r="C93" s="114">
        <v>210210</v>
      </c>
      <c r="D93" s="112" t="s">
        <v>47</v>
      </c>
      <c r="E93" s="82">
        <v>12</v>
      </c>
      <c r="F93" s="82">
        <v>12</v>
      </c>
      <c r="G93" s="82">
        <v>12</v>
      </c>
      <c r="H93" s="82">
        <v>12</v>
      </c>
      <c r="I93" s="82">
        <v>12</v>
      </c>
      <c r="J93" s="82">
        <v>12</v>
      </c>
      <c r="K93" s="82">
        <v>12</v>
      </c>
      <c r="L93" s="82">
        <v>12</v>
      </c>
      <c r="M93" s="82">
        <v>12</v>
      </c>
      <c r="N93" s="82">
        <v>12</v>
      </c>
      <c r="O93" s="82">
        <v>12</v>
      </c>
      <c r="P93" s="84">
        <v>12</v>
      </c>
      <c r="Q93" s="82">
        <v>11</v>
      </c>
      <c r="R93" s="82"/>
      <c r="S93" s="82"/>
      <c r="T93" s="82"/>
      <c r="U93" s="82"/>
      <c r="V93" s="82"/>
      <c r="W93" s="82"/>
      <c r="X93" s="82"/>
      <c r="Y93" s="82"/>
      <c r="Z93" s="82"/>
      <c r="AA93" s="82"/>
      <c r="AB93" s="82"/>
      <c r="AC93" s="82"/>
      <c r="AD93" s="82"/>
      <c r="AE93" s="82"/>
      <c r="AF93" s="82"/>
      <c r="AG93" s="82"/>
      <c r="AH93" s="82"/>
      <c r="AI93" s="82"/>
      <c r="AJ93" s="82"/>
      <c r="AK93" s="82"/>
      <c r="AL93" s="82"/>
      <c r="AM93" s="82"/>
      <c r="AN93" s="94"/>
      <c r="AO93" s="94"/>
      <c r="AP93" s="94"/>
      <c r="AQ93" s="94"/>
      <c r="AR93" s="94"/>
      <c r="AS93" s="94"/>
      <c r="AT93" s="94"/>
      <c r="AU93" s="94"/>
      <c r="AV93" s="95"/>
      <c r="AW93" s="43">
        <f>SUM(E93:Q93)</f>
        <v>155</v>
      </c>
      <c r="AX93" s="87">
        <v>150</v>
      </c>
      <c r="AY93" s="82"/>
      <c r="AZ93" s="88">
        <v>5</v>
      </c>
    </row>
    <row r="94" spans="1:52" s="110" customFormat="1" x14ac:dyDescent="0.25">
      <c r="A94" s="172"/>
      <c r="B94" s="133"/>
      <c r="C94" s="115"/>
      <c r="D94" s="113"/>
      <c r="E94" s="50"/>
      <c r="F94" s="50"/>
      <c r="G94" s="50"/>
      <c r="H94" s="50"/>
      <c r="I94" s="50"/>
      <c r="J94" s="50"/>
      <c r="K94" s="50"/>
      <c r="L94" s="50">
        <v>5</v>
      </c>
      <c r="M94" s="50">
        <v>5</v>
      </c>
      <c r="N94" s="50"/>
      <c r="O94" s="50">
        <v>5</v>
      </c>
      <c r="P94" s="48">
        <v>5</v>
      </c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4"/>
      <c r="AO94" s="54"/>
      <c r="AP94" s="54"/>
      <c r="AQ94" s="54"/>
      <c r="AR94" s="54"/>
      <c r="AS94" s="54"/>
      <c r="AT94" s="54"/>
      <c r="AU94" s="54"/>
      <c r="AV94" s="55"/>
      <c r="AW94" s="43">
        <f>SUM(L94:P94)</f>
        <v>20</v>
      </c>
      <c r="AX94" s="58"/>
      <c r="AY94" s="50">
        <v>20</v>
      </c>
      <c r="AZ94" s="59"/>
    </row>
    <row r="95" spans="1:52" ht="15" customHeight="1" x14ac:dyDescent="0.25">
      <c r="A95" s="152">
        <v>3</v>
      </c>
      <c r="B95" s="127">
        <v>9</v>
      </c>
      <c r="C95" s="114">
        <v>210213</v>
      </c>
      <c r="D95" s="147" t="s">
        <v>48</v>
      </c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82"/>
      <c r="R95" s="82">
        <v>8</v>
      </c>
      <c r="S95" s="82">
        <v>8</v>
      </c>
      <c r="T95" s="82">
        <v>8</v>
      </c>
      <c r="U95" s="82">
        <v>8</v>
      </c>
      <c r="V95" s="82">
        <v>8</v>
      </c>
      <c r="W95" s="82">
        <v>9</v>
      </c>
      <c r="X95" s="82">
        <v>12</v>
      </c>
      <c r="Y95" s="82">
        <v>12</v>
      </c>
      <c r="Z95" s="82">
        <v>12</v>
      </c>
      <c r="AA95" s="82">
        <v>12</v>
      </c>
      <c r="AB95" s="82">
        <v>12</v>
      </c>
      <c r="AC95" s="82">
        <v>12</v>
      </c>
      <c r="AD95" s="82">
        <v>12</v>
      </c>
      <c r="AE95" s="82">
        <v>12</v>
      </c>
      <c r="AF95" s="82">
        <v>12</v>
      </c>
      <c r="AG95" s="82">
        <v>12</v>
      </c>
      <c r="AH95" s="82">
        <v>12</v>
      </c>
      <c r="AI95" s="82">
        <v>12</v>
      </c>
      <c r="AJ95" s="82">
        <v>12</v>
      </c>
      <c r="AK95" s="82"/>
      <c r="AL95" s="82"/>
      <c r="AM95" s="82"/>
      <c r="AN95" s="94"/>
      <c r="AO95" s="94"/>
      <c r="AP95" s="94"/>
      <c r="AQ95" s="94"/>
      <c r="AR95" s="94"/>
      <c r="AS95" s="94"/>
      <c r="AT95" s="94"/>
      <c r="AU95" s="94"/>
      <c r="AV95" s="95"/>
      <c r="AW95" s="43">
        <f>SUM(R95:AJ95)</f>
        <v>205</v>
      </c>
      <c r="AX95" s="87">
        <v>200</v>
      </c>
      <c r="AY95" s="82"/>
      <c r="AZ95" s="88">
        <v>5</v>
      </c>
    </row>
    <row r="96" spans="1:52" ht="16.5" customHeight="1" x14ac:dyDescent="0.25">
      <c r="A96" s="152"/>
      <c r="B96" s="133"/>
      <c r="C96" s="115"/>
      <c r="D96" s="149"/>
      <c r="E96" s="67"/>
      <c r="F96" s="67"/>
      <c r="G96" s="67"/>
      <c r="H96" s="67"/>
      <c r="I96" s="67"/>
      <c r="J96" s="67"/>
      <c r="K96" s="67"/>
      <c r="L96" s="67"/>
      <c r="M96" s="67"/>
      <c r="N96" s="67"/>
      <c r="O96" s="67"/>
      <c r="P96" s="67"/>
      <c r="Q96" s="50"/>
      <c r="R96" s="50"/>
      <c r="S96" s="50"/>
      <c r="T96" s="50"/>
      <c r="U96" s="50"/>
      <c r="V96" s="50">
        <v>5</v>
      </c>
      <c r="W96" s="49"/>
      <c r="X96" s="50"/>
      <c r="Y96" s="50">
        <v>5</v>
      </c>
      <c r="Z96" s="50"/>
      <c r="AA96" s="50"/>
      <c r="AB96" s="50">
        <v>5</v>
      </c>
      <c r="AC96" s="50"/>
      <c r="AD96" s="50">
        <v>5</v>
      </c>
      <c r="AE96" s="50"/>
      <c r="AF96" s="50"/>
      <c r="AG96" s="50"/>
      <c r="AH96" s="50"/>
      <c r="AI96" s="50"/>
      <c r="AJ96" s="50"/>
      <c r="AK96" s="50"/>
      <c r="AL96" s="50"/>
      <c r="AM96" s="50"/>
      <c r="AN96" s="54"/>
      <c r="AO96" s="54"/>
      <c r="AP96" s="54"/>
      <c r="AQ96" s="54"/>
      <c r="AR96" s="54"/>
      <c r="AS96" s="54"/>
      <c r="AT96" s="54"/>
      <c r="AU96" s="54"/>
      <c r="AV96" s="55"/>
      <c r="AW96" s="43">
        <f>SUM(V96:AD96)</f>
        <v>20</v>
      </c>
      <c r="AX96" s="58"/>
      <c r="AY96" s="50">
        <v>20</v>
      </c>
      <c r="AZ96" s="59"/>
    </row>
    <row r="97" spans="1:53" x14ac:dyDescent="0.25">
      <c r="A97" s="152">
        <v>4</v>
      </c>
      <c r="B97" s="127">
        <v>9</v>
      </c>
      <c r="C97" s="114">
        <v>210214</v>
      </c>
      <c r="D97" s="167" t="s">
        <v>49</v>
      </c>
      <c r="E97" s="89">
        <v>8</v>
      </c>
      <c r="F97" s="81">
        <v>8</v>
      </c>
      <c r="G97" s="81">
        <v>8</v>
      </c>
      <c r="H97" s="81">
        <v>8</v>
      </c>
      <c r="I97" s="81">
        <v>8</v>
      </c>
      <c r="J97" s="81">
        <v>8</v>
      </c>
      <c r="K97" s="81">
        <v>8</v>
      </c>
      <c r="L97" s="81">
        <v>8</v>
      </c>
      <c r="M97" s="81">
        <v>8</v>
      </c>
      <c r="N97" s="81">
        <v>8</v>
      </c>
      <c r="O97" s="81">
        <v>8</v>
      </c>
      <c r="P97" s="81">
        <v>8</v>
      </c>
      <c r="Q97" s="81">
        <v>8</v>
      </c>
      <c r="R97" s="81">
        <v>8</v>
      </c>
      <c r="S97" s="81">
        <v>8</v>
      </c>
      <c r="T97" s="81">
        <v>8</v>
      </c>
      <c r="U97" s="81">
        <v>8</v>
      </c>
      <c r="V97" s="81">
        <v>8</v>
      </c>
      <c r="W97" s="81">
        <v>8</v>
      </c>
      <c r="X97" s="81">
        <v>8</v>
      </c>
      <c r="Y97" s="81">
        <v>8</v>
      </c>
      <c r="Z97" s="81">
        <v>8</v>
      </c>
      <c r="AA97" s="81">
        <v>8</v>
      </c>
      <c r="AB97" s="81">
        <v>8</v>
      </c>
      <c r="AC97" s="81">
        <v>8</v>
      </c>
      <c r="AD97" s="81">
        <v>8</v>
      </c>
      <c r="AE97" s="81">
        <v>5</v>
      </c>
      <c r="AF97" s="81"/>
      <c r="AG97" s="81"/>
      <c r="AH97" s="81"/>
      <c r="AI97" s="81"/>
      <c r="AJ97" s="81"/>
      <c r="AK97" s="82"/>
      <c r="AL97" s="82"/>
      <c r="AM97" s="82"/>
      <c r="AN97" s="94"/>
      <c r="AO97" s="94"/>
      <c r="AP97" s="94"/>
      <c r="AQ97" s="94"/>
      <c r="AR97" s="94"/>
      <c r="AS97" s="94"/>
      <c r="AT97" s="94"/>
      <c r="AU97" s="94"/>
      <c r="AV97" s="95"/>
      <c r="AW97" s="43">
        <f>SUM(E97:AE97)</f>
        <v>213</v>
      </c>
      <c r="AX97" s="87">
        <v>210</v>
      </c>
      <c r="AY97" s="82"/>
      <c r="AZ97" s="88">
        <v>3</v>
      </c>
    </row>
    <row r="98" spans="1:53" x14ac:dyDescent="0.25">
      <c r="A98" s="152"/>
      <c r="B98" s="133"/>
      <c r="C98" s="115"/>
      <c r="D98" s="166"/>
      <c r="E98" s="69"/>
      <c r="F98" s="66"/>
      <c r="G98" s="66"/>
      <c r="H98" s="66"/>
      <c r="I98" s="66"/>
      <c r="J98" s="66"/>
      <c r="K98" s="66"/>
      <c r="L98" s="66"/>
      <c r="M98" s="66"/>
      <c r="N98" s="66">
        <v>5</v>
      </c>
      <c r="O98" s="66"/>
      <c r="P98" s="66"/>
      <c r="Q98" s="66">
        <v>5</v>
      </c>
      <c r="R98" s="66"/>
      <c r="S98" s="66">
        <v>2</v>
      </c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50"/>
      <c r="AL98" s="50"/>
      <c r="AM98" s="50"/>
      <c r="AN98" s="54"/>
      <c r="AO98" s="54"/>
      <c r="AP98" s="54"/>
      <c r="AQ98" s="54"/>
      <c r="AR98" s="54"/>
      <c r="AS98" s="54"/>
      <c r="AT98" s="54"/>
      <c r="AU98" s="54"/>
      <c r="AV98" s="55"/>
      <c r="AW98" s="43">
        <f>SUM(N98:S98)</f>
        <v>12</v>
      </c>
      <c r="AX98" s="58"/>
      <c r="AY98" s="50">
        <v>12</v>
      </c>
      <c r="AZ98" s="59"/>
    </row>
    <row r="99" spans="1:53" s="3" customFormat="1" x14ac:dyDescent="0.25">
      <c r="A99" s="152">
        <v>5</v>
      </c>
      <c r="B99" s="164">
        <v>6</v>
      </c>
      <c r="C99" s="169">
        <v>210215</v>
      </c>
      <c r="D99" s="167" t="s">
        <v>50</v>
      </c>
      <c r="E99" s="89">
        <v>8</v>
      </c>
      <c r="F99" s="81">
        <v>8</v>
      </c>
      <c r="G99" s="81">
        <v>8</v>
      </c>
      <c r="H99" s="81">
        <v>8</v>
      </c>
      <c r="I99" s="81">
        <v>8</v>
      </c>
      <c r="J99" s="81">
        <v>8</v>
      </c>
      <c r="K99" s="81">
        <v>8</v>
      </c>
      <c r="L99" s="81">
        <v>8</v>
      </c>
      <c r="M99" s="81">
        <v>8</v>
      </c>
      <c r="N99" s="81">
        <v>8</v>
      </c>
      <c r="O99" s="81">
        <v>8</v>
      </c>
      <c r="P99" s="81">
        <v>8</v>
      </c>
      <c r="Q99" s="81">
        <v>8</v>
      </c>
      <c r="R99" s="81">
        <v>8</v>
      </c>
      <c r="S99" s="81">
        <v>8</v>
      </c>
      <c r="T99" s="81">
        <v>8</v>
      </c>
      <c r="U99" s="81">
        <v>6</v>
      </c>
      <c r="V99" s="81"/>
      <c r="W99" s="89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2"/>
      <c r="AL99" s="82"/>
      <c r="AM99" s="82"/>
      <c r="AN99" s="94"/>
      <c r="AO99" s="94"/>
      <c r="AP99" s="94"/>
      <c r="AQ99" s="94"/>
      <c r="AR99" s="94"/>
      <c r="AS99" s="94"/>
      <c r="AT99" s="94"/>
      <c r="AU99" s="94"/>
      <c r="AV99" s="95"/>
      <c r="AW99" s="43">
        <f>SUM(E99:U99)</f>
        <v>134</v>
      </c>
      <c r="AX99" s="87">
        <v>130</v>
      </c>
      <c r="AY99" s="82"/>
      <c r="AZ99" s="88">
        <v>4</v>
      </c>
    </row>
    <row r="100" spans="1:53" s="3" customFormat="1" ht="11.25" customHeight="1" x14ac:dyDescent="0.25">
      <c r="A100" s="152"/>
      <c r="B100" s="165"/>
      <c r="C100" s="170"/>
      <c r="D100" s="168"/>
      <c r="E100" s="69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>
        <v>5</v>
      </c>
      <c r="S100" s="66">
        <v>5</v>
      </c>
      <c r="T100" s="66">
        <v>6</v>
      </c>
      <c r="U100" s="66"/>
      <c r="V100" s="66"/>
      <c r="W100" s="69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50"/>
      <c r="AL100" s="50"/>
      <c r="AM100" s="50"/>
      <c r="AN100" s="54"/>
      <c r="AO100" s="54"/>
      <c r="AP100" s="54"/>
      <c r="AQ100" s="54"/>
      <c r="AR100" s="54"/>
      <c r="AS100" s="54"/>
      <c r="AT100" s="54"/>
      <c r="AU100" s="54"/>
      <c r="AV100" s="55"/>
      <c r="AW100" s="43">
        <f>SUM(R100:T100)</f>
        <v>16</v>
      </c>
      <c r="AX100" s="58"/>
      <c r="AY100" s="50">
        <v>16</v>
      </c>
      <c r="AZ100" s="59"/>
    </row>
    <row r="101" spans="1:53" s="3" customFormat="1" x14ac:dyDescent="0.25">
      <c r="A101" s="171">
        <v>6</v>
      </c>
      <c r="B101" s="180">
        <v>5</v>
      </c>
      <c r="C101" s="125" t="s">
        <v>42</v>
      </c>
      <c r="D101" s="142" t="s">
        <v>43</v>
      </c>
      <c r="E101" s="89"/>
      <c r="F101" s="81"/>
      <c r="G101" s="81"/>
      <c r="H101" s="81"/>
      <c r="I101" s="81"/>
      <c r="J101" s="81"/>
      <c r="K101" s="89"/>
      <c r="L101" s="81"/>
      <c r="M101" s="81"/>
      <c r="N101" s="81"/>
      <c r="O101" s="81"/>
      <c r="P101" s="81"/>
      <c r="Q101" s="81"/>
      <c r="R101" s="81"/>
      <c r="S101" s="102"/>
      <c r="T101" s="81">
        <v>4</v>
      </c>
      <c r="U101" s="81">
        <v>4</v>
      </c>
      <c r="V101" s="81">
        <v>4</v>
      </c>
      <c r="W101" s="81">
        <v>6</v>
      </c>
      <c r="X101" s="81">
        <v>6</v>
      </c>
      <c r="Y101" s="81">
        <v>6</v>
      </c>
      <c r="Z101" s="81">
        <v>6</v>
      </c>
      <c r="AA101" s="81">
        <v>6</v>
      </c>
      <c r="AB101" s="81">
        <v>6</v>
      </c>
      <c r="AC101" s="81">
        <v>6</v>
      </c>
      <c r="AD101" s="81">
        <v>6</v>
      </c>
      <c r="AE101" s="81">
        <v>9</v>
      </c>
      <c r="AF101" s="81">
        <v>9</v>
      </c>
      <c r="AG101" s="81">
        <v>9</v>
      </c>
      <c r="AH101" s="81">
        <v>9</v>
      </c>
      <c r="AI101" s="81">
        <v>9</v>
      </c>
      <c r="AJ101" s="81">
        <v>9</v>
      </c>
      <c r="AK101" s="81"/>
      <c r="AL101" s="81"/>
      <c r="AM101" s="81"/>
      <c r="AN101" s="102"/>
      <c r="AO101" s="102"/>
      <c r="AP101" s="102"/>
      <c r="AQ101" s="102"/>
      <c r="AR101" s="102"/>
      <c r="AS101" s="102"/>
      <c r="AT101" s="102"/>
      <c r="AU101" s="102"/>
      <c r="AV101" s="103"/>
      <c r="AW101" s="43">
        <f>SUM(T101:AJ101)</f>
        <v>114</v>
      </c>
      <c r="AX101" s="97">
        <v>111</v>
      </c>
      <c r="AY101" s="82"/>
      <c r="AZ101" s="88">
        <v>3</v>
      </c>
    </row>
    <row r="102" spans="1:53" s="3" customFormat="1" ht="9.75" customHeight="1" thickBot="1" x14ac:dyDescent="0.3">
      <c r="A102" s="172"/>
      <c r="B102" s="165"/>
      <c r="C102" s="141"/>
      <c r="D102" s="143"/>
      <c r="E102" s="69"/>
      <c r="F102" s="66"/>
      <c r="G102" s="66"/>
      <c r="H102" s="66"/>
      <c r="I102" s="66"/>
      <c r="J102" s="66"/>
      <c r="K102" s="69"/>
      <c r="L102" s="66"/>
      <c r="M102" s="66"/>
      <c r="N102" s="66"/>
      <c r="O102" s="66"/>
      <c r="P102" s="66"/>
      <c r="Q102" s="66"/>
      <c r="R102" s="66"/>
      <c r="S102" s="73"/>
      <c r="T102" s="66"/>
      <c r="U102" s="66"/>
      <c r="V102" s="66"/>
      <c r="W102" s="66"/>
      <c r="X102" s="66">
        <v>2</v>
      </c>
      <c r="Y102" s="66"/>
      <c r="Z102" s="66"/>
      <c r="AA102" s="66">
        <v>2</v>
      </c>
      <c r="AB102" s="66"/>
      <c r="AC102" s="66">
        <v>2</v>
      </c>
      <c r="AD102" s="66"/>
      <c r="AE102" s="66">
        <v>2</v>
      </c>
      <c r="AF102" s="66"/>
      <c r="AG102" s="66">
        <v>2</v>
      </c>
      <c r="AH102" s="66"/>
      <c r="AI102" s="66">
        <v>1</v>
      </c>
      <c r="AJ102" s="66"/>
      <c r="AK102" s="66"/>
      <c r="AL102" s="66"/>
      <c r="AM102" s="66"/>
      <c r="AN102" s="73"/>
      <c r="AO102" s="73"/>
      <c r="AP102" s="73"/>
      <c r="AQ102" s="73"/>
      <c r="AR102" s="73"/>
      <c r="AS102" s="73"/>
      <c r="AT102" s="73"/>
      <c r="AU102" s="73"/>
      <c r="AV102" s="74"/>
      <c r="AW102" s="43">
        <f>SUM(X102:AI103)</f>
        <v>11</v>
      </c>
      <c r="AX102" s="78"/>
      <c r="AY102" s="50">
        <v>11</v>
      </c>
      <c r="AZ102" s="59"/>
    </row>
    <row r="103" spans="1:53" s="106" customFormat="1" ht="12" customHeight="1" x14ac:dyDescent="0.25">
      <c r="A103" s="171">
        <v>7</v>
      </c>
      <c r="B103" s="173">
        <v>12</v>
      </c>
      <c r="C103" s="169">
        <v>210202</v>
      </c>
      <c r="D103" s="167" t="s">
        <v>18</v>
      </c>
      <c r="E103" s="89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9"/>
      <c r="X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81"/>
      <c r="AJ103" s="81"/>
      <c r="AK103" s="82">
        <v>34</v>
      </c>
      <c r="AL103" s="82">
        <v>34</v>
      </c>
      <c r="AM103" s="82">
        <v>34</v>
      </c>
      <c r="AN103" s="94">
        <v>34</v>
      </c>
      <c r="AO103" s="94">
        <v>34</v>
      </c>
      <c r="AP103" s="94">
        <v>34</v>
      </c>
      <c r="AQ103" s="94">
        <v>34</v>
      </c>
      <c r="AR103" s="94">
        <v>32</v>
      </c>
      <c r="AS103" s="94"/>
      <c r="AT103" s="94"/>
      <c r="AU103" s="94"/>
      <c r="AV103" s="95"/>
      <c r="AW103" s="43">
        <f>SUM(AK103:AR103)</f>
        <v>270</v>
      </c>
      <c r="AX103" s="87">
        <v>260</v>
      </c>
      <c r="AY103" s="82"/>
      <c r="AZ103" s="88">
        <v>10</v>
      </c>
    </row>
    <row r="104" spans="1:53" s="106" customFormat="1" ht="13.5" customHeight="1" x14ac:dyDescent="0.25">
      <c r="A104" s="172"/>
      <c r="B104" s="165"/>
      <c r="C104" s="170"/>
      <c r="D104" s="168"/>
      <c r="E104" s="69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9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50"/>
      <c r="AL104" s="50">
        <v>5</v>
      </c>
      <c r="AM104" s="50">
        <v>5</v>
      </c>
      <c r="AN104" s="54">
        <v>5</v>
      </c>
      <c r="AO104" s="54">
        <v>5</v>
      </c>
      <c r="AP104" s="54">
        <v>5</v>
      </c>
      <c r="AQ104" s="54">
        <v>5</v>
      </c>
      <c r="AR104" s="54"/>
      <c r="AS104" s="54"/>
      <c r="AT104" s="54"/>
      <c r="AU104" s="54"/>
      <c r="AV104" s="55"/>
      <c r="AW104" s="43">
        <f>SUM(AL104:AQ104)</f>
        <v>30</v>
      </c>
      <c r="AX104" s="58"/>
      <c r="AY104" s="50">
        <v>30</v>
      </c>
      <c r="AZ104" s="59"/>
    </row>
    <row r="105" spans="1:53" x14ac:dyDescent="0.25">
      <c r="A105" s="152">
        <v>8</v>
      </c>
      <c r="B105" s="128">
        <v>6</v>
      </c>
      <c r="C105" s="125" t="s">
        <v>51</v>
      </c>
      <c r="D105" s="123" t="s">
        <v>17</v>
      </c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  <c r="P105" s="81"/>
      <c r="Q105" s="81"/>
      <c r="R105" s="82"/>
      <c r="S105" s="82"/>
      <c r="T105" s="82"/>
      <c r="U105" s="82"/>
      <c r="V105" s="82"/>
      <c r="W105" s="83"/>
      <c r="X105" s="82"/>
      <c r="Y105" s="82"/>
      <c r="Z105" s="82"/>
      <c r="AA105" s="82"/>
      <c r="AB105" s="82"/>
      <c r="AC105" s="82"/>
      <c r="AD105" s="82"/>
      <c r="AE105" s="82"/>
      <c r="AF105" s="82"/>
      <c r="AG105" s="82"/>
      <c r="AH105" s="82"/>
      <c r="AI105" s="82"/>
      <c r="AJ105" s="82"/>
      <c r="AK105" s="82"/>
      <c r="AL105" s="82"/>
      <c r="AM105" s="82"/>
      <c r="AN105" s="82"/>
      <c r="AO105" s="82"/>
      <c r="AP105" s="82"/>
      <c r="AQ105" s="82"/>
      <c r="AR105" s="94"/>
      <c r="AS105" s="94">
        <v>10</v>
      </c>
      <c r="AT105" s="94">
        <v>10</v>
      </c>
      <c r="AU105" s="94">
        <v>10</v>
      </c>
      <c r="AV105" s="94">
        <v>9</v>
      </c>
      <c r="AW105" s="43">
        <f>SUM(AS105:AV105)</f>
        <v>39</v>
      </c>
      <c r="AX105" s="87">
        <v>35</v>
      </c>
      <c r="AY105" s="82"/>
      <c r="AZ105" s="88">
        <v>4</v>
      </c>
    </row>
    <row r="106" spans="1:53" ht="14.25" customHeight="1" x14ac:dyDescent="0.25">
      <c r="A106" s="152"/>
      <c r="B106" s="133"/>
      <c r="C106" s="141"/>
      <c r="D106" s="166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65"/>
      <c r="Q106" s="65"/>
      <c r="R106" s="67"/>
      <c r="S106" s="67"/>
      <c r="T106" s="67"/>
      <c r="U106" s="67"/>
      <c r="V106" s="67"/>
      <c r="W106" s="68"/>
      <c r="X106" s="67"/>
      <c r="Y106" s="67"/>
      <c r="Z106" s="67"/>
      <c r="AA106" s="67"/>
      <c r="AB106" s="67"/>
      <c r="AC106" s="67"/>
      <c r="AD106" s="67"/>
      <c r="AE106" s="67"/>
      <c r="AF106" s="67"/>
      <c r="AG106" s="67"/>
      <c r="AH106" s="67"/>
      <c r="AI106" s="67"/>
      <c r="AJ106" s="67"/>
      <c r="AK106" s="67"/>
      <c r="AL106" s="67"/>
      <c r="AM106" s="67"/>
      <c r="AN106" s="67"/>
      <c r="AO106" s="67"/>
      <c r="AP106" s="67"/>
      <c r="AQ106" s="67"/>
      <c r="AR106" s="67"/>
      <c r="AS106" s="67">
        <v>28</v>
      </c>
      <c r="AT106" s="67">
        <v>28</v>
      </c>
      <c r="AU106" s="67">
        <v>28</v>
      </c>
      <c r="AV106" s="72">
        <v>27</v>
      </c>
      <c r="AW106" s="43">
        <f>SUM(AS106:AV106)</f>
        <v>111</v>
      </c>
      <c r="AX106" s="58"/>
      <c r="AY106" s="50">
        <v>111</v>
      </c>
      <c r="AZ106" s="59"/>
    </row>
    <row r="107" spans="1:53" ht="15.75" thickBot="1" x14ac:dyDescent="0.3">
      <c r="A107" s="46"/>
      <c r="B107" s="61"/>
      <c r="C107" s="62"/>
      <c r="D107" s="79" t="s">
        <v>0</v>
      </c>
      <c r="E107" s="63">
        <f>SUM(E91:E106)</f>
        <v>38</v>
      </c>
      <c r="F107" s="63">
        <f t="shared" ref="F107:AM107" si="2">SUM(F91:F106)</f>
        <v>38</v>
      </c>
      <c r="G107" s="63">
        <f t="shared" si="2"/>
        <v>38</v>
      </c>
      <c r="H107" s="63">
        <f t="shared" si="2"/>
        <v>38</v>
      </c>
      <c r="I107" s="63">
        <f t="shared" si="2"/>
        <v>38</v>
      </c>
      <c r="J107" s="63">
        <f t="shared" si="2"/>
        <v>38</v>
      </c>
      <c r="K107" s="63">
        <f t="shared" si="2"/>
        <v>38</v>
      </c>
      <c r="L107" s="63">
        <f t="shared" si="2"/>
        <v>38</v>
      </c>
      <c r="M107" s="63">
        <f t="shared" si="2"/>
        <v>33</v>
      </c>
      <c r="N107" s="63">
        <f t="shared" si="2"/>
        <v>33</v>
      </c>
      <c r="O107" s="63">
        <f t="shared" si="2"/>
        <v>33</v>
      </c>
      <c r="P107" s="63">
        <f t="shared" si="2"/>
        <v>33</v>
      </c>
      <c r="Q107" s="63">
        <f t="shared" si="2"/>
        <v>32</v>
      </c>
      <c r="R107" s="63">
        <f t="shared" si="2"/>
        <v>29</v>
      </c>
      <c r="S107" s="63">
        <f t="shared" si="2"/>
        <v>31</v>
      </c>
      <c r="T107" s="63">
        <f t="shared" si="2"/>
        <v>34</v>
      </c>
      <c r="U107" s="63">
        <f t="shared" si="2"/>
        <v>26</v>
      </c>
      <c r="V107" s="63">
        <f t="shared" si="2"/>
        <v>25</v>
      </c>
      <c r="W107" s="63">
        <f t="shared" si="2"/>
        <v>23</v>
      </c>
      <c r="X107" s="63">
        <f t="shared" si="2"/>
        <v>28</v>
      </c>
      <c r="Y107" s="63">
        <f t="shared" si="2"/>
        <v>31</v>
      </c>
      <c r="Z107" s="63">
        <f t="shared" si="2"/>
        <v>26</v>
      </c>
      <c r="AA107" s="63">
        <f t="shared" si="2"/>
        <v>28</v>
      </c>
      <c r="AB107" s="63">
        <f t="shared" si="2"/>
        <v>31</v>
      </c>
      <c r="AC107" s="63">
        <f t="shared" si="2"/>
        <v>28</v>
      </c>
      <c r="AD107" s="63">
        <f t="shared" si="2"/>
        <v>31</v>
      </c>
      <c r="AE107" s="63">
        <f t="shared" si="2"/>
        <v>28</v>
      </c>
      <c r="AF107" s="63">
        <f t="shared" si="2"/>
        <v>21</v>
      </c>
      <c r="AG107" s="63">
        <f t="shared" si="2"/>
        <v>23</v>
      </c>
      <c r="AH107" s="63">
        <f t="shared" si="2"/>
        <v>21</v>
      </c>
      <c r="AI107" s="63">
        <f t="shared" si="2"/>
        <v>22</v>
      </c>
      <c r="AJ107" s="63">
        <f t="shared" si="2"/>
        <v>21</v>
      </c>
      <c r="AK107" s="63">
        <f t="shared" si="2"/>
        <v>34</v>
      </c>
      <c r="AL107" s="63">
        <f t="shared" si="2"/>
        <v>39</v>
      </c>
      <c r="AM107" s="63">
        <f t="shared" si="2"/>
        <v>39</v>
      </c>
      <c r="AN107" s="80">
        <v>39</v>
      </c>
      <c r="AO107" s="80">
        <v>39</v>
      </c>
      <c r="AP107" s="80">
        <v>39</v>
      </c>
      <c r="AQ107" s="80">
        <v>39</v>
      </c>
      <c r="AR107" s="80">
        <v>32</v>
      </c>
      <c r="AS107" s="80">
        <v>38</v>
      </c>
      <c r="AT107" s="80">
        <v>38</v>
      </c>
      <c r="AU107" s="80">
        <v>38</v>
      </c>
      <c r="AV107" s="64">
        <v>36</v>
      </c>
      <c r="AW107" s="43">
        <f>SUM(AW91:AW106)</f>
        <v>1425</v>
      </c>
      <c r="AX107" s="63">
        <f>SUM(AX91:AX106)</f>
        <v>1134</v>
      </c>
      <c r="AY107" s="63">
        <f>SUM(AY91:AY106)</f>
        <v>255</v>
      </c>
      <c r="AZ107" s="63">
        <f>SUM(AZ91:AZ106)</f>
        <v>36</v>
      </c>
      <c r="BA107" s="111">
        <f>SUM(AX107:AZ107)</f>
        <v>1425</v>
      </c>
    </row>
    <row r="108" spans="1:53" x14ac:dyDescent="0.25">
      <c r="B108" s="7">
        <f>SUM(B91:B106)</f>
        <v>57</v>
      </c>
      <c r="AW108" s="21">
        <f>SUM(AW91:AW106)</f>
        <v>1425</v>
      </c>
    </row>
    <row r="109" spans="1:53" x14ac:dyDescent="0.25">
      <c r="AX109">
        <f>SUM(AW91:AW106)</f>
        <v>1425</v>
      </c>
    </row>
    <row r="117" spans="4:4" x14ac:dyDescent="0.25">
      <c r="D117" s="3" t="s">
        <v>14</v>
      </c>
    </row>
  </sheetData>
  <mergeCells count="125">
    <mergeCell ref="A76:A77"/>
    <mergeCell ref="B76:B77"/>
    <mergeCell ref="C76:C77"/>
    <mergeCell ref="D36:AZ36"/>
    <mergeCell ref="AX37:AX38"/>
    <mergeCell ref="C41:C42"/>
    <mergeCell ref="A101:A102"/>
    <mergeCell ref="D101:D102"/>
    <mergeCell ref="C101:C102"/>
    <mergeCell ref="B101:B102"/>
    <mergeCell ref="B89:B90"/>
    <mergeCell ref="D97:D98"/>
    <mergeCell ref="AX89:AX90"/>
    <mergeCell ref="C91:C92"/>
    <mergeCell ref="C95:C96"/>
    <mergeCell ref="D91:D92"/>
    <mergeCell ref="B72:B73"/>
    <mergeCell ref="D95:D96"/>
    <mergeCell ref="C97:C98"/>
    <mergeCell ref="A89:A90"/>
    <mergeCell ref="AZ52:AZ53"/>
    <mergeCell ref="D56:D57"/>
    <mergeCell ref="E89:AV89"/>
    <mergeCell ref="A78:A79"/>
    <mergeCell ref="A105:A106"/>
    <mergeCell ref="B91:B92"/>
    <mergeCell ref="B95:B96"/>
    <mergeCell ref="B97:B98"/>
    <mergeCell ref="B99:B100"/>
    <mergeCell ref="B105:B106"/>
    <mergeCell ref="C105:C106"/>
    <mergeCell ref="D105:D106"/>
    <mergeCell ref="D99:D100"/>
    <mergeCell ref="C99:C100"/>
    <mergeCell ref="A99:A100"/>
    <mergeCell ref="A95:A96"/>
    <mergeCell ref="A97:A98"/>
    <mergeCell ref="A91:A92"/>
    <mergeCell ref="D103:D104"/>
    <mergeCell ref="A103:A104"/>
    <mergeCell ref="B103:B104"/>
    <mergeCell ref="C103:C104"/>
    <mergeCell ref="B93:B94"/>
    <mergeCell ref="A93:A94"/>
    <mergeCell ref="A74:A75"/>
    <mergeCell ref="C58:C59"/>
    <mergeCell ref="D58:D59"/>
    <mergeCell ref="C60:C61"/>
    <mergeCell ref="D60:D61"/>
    <mergeCell ref="D70:D71"/>
    <mergeCell ref="A70:A71"/>
    <mergeCell ref="A72:A73"/>
    <mergeCell ref="B66:B67"/>
    <mergeCell ref="B68:B69"/>
    <mergeCell ref="B70:B71"/>
    <mergeCell ref="B58:B59"/>
    <mergeCell ref="B60:B61"/>
    <mergeCell ref="D72:D73"/>
    <mergeCell ref="D68:D69"/>
    <mergeCell ref="A68:A69"/>
    <mergeCell ref="C74:C75"/>
    <mergeCell ref="C70:C71"/>
    <mergeCell ref="C72:C73"/>
    <mergeCell ref="D74:D75"/>
    <mergeCell ref="A52:A53"/>
    <mergeCell ref="A54:A55"/>
    <mergeCell ref="A56:A57"/>
    <mergeCell ref="A58:A59"/>
    <mergeCell ref="A60:A61"/>
    <mergeCell ref="A62:A63"/>
    <mergeCell ref="A64:A65"/>
    <mergeCell ref="A66:A67"/>
    <mergeCell ref="D1:D6"/>
    <mergeCell ref="D37:D38"/>
    <mergeCell ref="B56:B57"/>
    <mergeCell ref="B54:B55"/>
    <mergeCell ref="D51:AZ51"/>
    <mergeCell ref="A37:A38"/>
    <mergeCell ref="A39:A40"/>
    <mergeCell ref="A41:A42"/>
    <mergeCell ref="E4:AV4"/>
    <mergeCell ref="E35:AL35"/>
    <mergeCell ref="AI1:BE1"/>
    <mergeCell ref="C39:C40"/>
    <mergeCell ref="AY37:AY38"/>
    <mergeCell ref="AY52:AY53"/>
    <mergeCell ref="C52:C53"/>
    <mergeCell ref="AX52:AX53"/>
    <mergeCell ref="E2:AH2"/>
    <mergeCell ref="AW2:AY2"/>
    <mergeCell ref="AZ37:AZ38"/>
    <mergeCell ref="D62:D63"/>
    <mergeCell ref="D52:D53"/>
    <mergeCell ref="C68:C69"/>
    <mergeCell ref="C64:C65"/>
    <mergeCell ref="D64:D65"/>
    <mergeCell ref="C66:C67"/>
    <mergeCell ref="D66:D67"/>
    <mergeCell ref="C54:C55"/>
    <mergeCell ref="D54:D55"/>
    <mergeCell ref="E37:AV37"/>
    <mergeCell ref="D76:D77"/>
    <mergeCell ref="C93:C94"/>
    <mergeCell ref="D93:D94"/>
    <mergeCell ref="E52:AV52"/>
    <mergeCell ref="B37:B38"/>
    <mergeCell ref="C37:C38"/>
    <mergeCell ref="D41:D42"/>
    <mergeCell ref="D39:D40"/>
    <mergeCell ref="C62:C63"/>
    <mergeCell ref="B74:B75"/>
    <mergeCell ref="B39:B40"/>
    <mergeCell ref="B41:B42"/>
    <mergeCell ref="B52:B53"/>
    <mergeCell ref="B62:B63"/>
    <mergeCell ref="B64:B65"/>
    <mergeCell ref="D88:AZ88"/>
    <mergeCell ref="AY89:AY90"/>
    <mergeCell ref="AZ89:AZ90"/>
    <mergeCell ref="C89:C90"/>
    <mergeCell ref="D89:D90"/>
    <mergeCell ref="C56:C57"/>
    <mergeCell ref="D78:D79"/>
    <mergeCell ref="C78:C79"/>
    <mergeCell ref="B78:B79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2020-06-18T08:37:07Z</dcterms:modified>
</cp:coreProperties>
</file>